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probonoeconomics.sharepoint.com/sites/ea/Docs/WELL02 Pro Bono Economics/02. Draft Reports/"/>
    </mc:Choice>
  </mc:AlternateContent>
  <xr:revisionPtr revIDLastSave="761" documentId="8_{43667415-0A46-423D-BB95-18A60E8C646D}" xr6:coauthVersionLast="47" xr6:coauthVersionMax="47" xr10:uidLastSave="{BB2D96B4-CFCE-4D91-9137-7D1D8D585CCE}"/>
  <bookViews>
    <workbookView xWindow="19090" yWindow="-110" windowWidth="38620" windowHeight="21220" tabRatio="780" activeTab="21" xr2:uid="{69E77FC6-5943-45A3-AE8D-8FFF637DBE02}"/>
  </bookViews>
  <sheets>
    <sheet name="Intro" sheetId="38" r:id="rId1"/>
    <sheet name="Fig 1" sheetId="2" r:id="rId2"/>
    <sheet name="Fig 2" sheetId="3" r:id="rId3"/>
    <sheet name="Fig 3" sheetId="36" r:id="rId4"/>
    <sheet name="Fig 4" sheetId="4" r:id="rId5"/>
    <sheet name="Fig 5" sheetId="5" r:id="rId6"/>
    <sheet name="Fig 6" sheetId="6" r:id="rId7"/>
    <sheet name="Fig 7" sheetId="39" r:id="rId8"/>
    <sheet name="Fig 8" sheetId="8" r:id="rId9"/>
    <sheet name="Fig 9" sheetId="10" r:id="rId10"/>
    <sheet name="Fig 10" sheetId="9" r:id="rId11"/>
    <sheet name="Fig 12" sheetId="11" r:id="rId12"/>
    <sheet name="Fig 13" sheetId="40" r:id="rId13"/>
    <sheet name="Fig 14" sheetId="42" r:id="rId14"/>
    <sheet name="Fig 15" sheetId="15" r:id="rId15"/>
    <sheet name="Fig 16" sheetId="17" r:id="rId16"/>
    <sheet name="Fig 17" sheetId="43" r:id="rId17"/>
    <sheet name="Fig 18" sheetId="18" r:id="rId18"/>
    <sheet name="Fig 19" sheetId="19" r:id="rId19"/>
    <sheet name="Fig 20" sheetId="44" r:id="rId20"/>
    <sheet name="Fig 21" sheetId="20" r:id="rId21"/>
    <sheet name="Fig 22" sheetId="45" r:id="rId22"/>
    <sheet name="Fig 23" sheetId="46" r:id="rId23"/>
    <sheet name="Fig 24" sheetId="47" r:id="rId24"/>
    <sheet name="Fig 25" sheetId="26" r:id="rId25"/>
  </sheets>
  <externalReferences>
    <externalReference r:id="rId26"/>
  </externalReferences>
  <definedNames>
    <definedName name="_xlnm._FilterDatabase" localSheetId="24" hidden="1">'Fig 25'!$A$3:$C$9</definedName>
    <definedName name="_xlnm._FilterDatabase" localSheetId="8" hidden="1">'Fig 8'!$A$3:$D$51</definedName>
    <definedName name="_ftn1" localSheetId="8">'Fig 8'!$A$57</definedName>
    <definedName name="_ftnref1" localSheetId="8">'Fig 8'!$A$53</definedName>
    <definedName name="_ftnref2" localSheetId="8">'Fig 8'!$A$54</definedName>
    <definedName name="Admission_Source">'[1]CC Admission Source'!$A$16:$B$20</definedName>
    <definedName name="Discharge_Destination">'[1]CC Discharge Destination'!$A$16:$B$21</definedName>
    <definedName name="Discharge_location">'[1]CC Discharge Location'!$A$19:$B$28</definedName>
    <definedName name="Discharge_Status">'[1]CC Discharge Status'!$A$21:$B$30</definedName>
    <definedName name="Source_Location">'[1]CC Source Location'!$A$21:$B$32</definedName>
    <definedName name="Unit_Bed_Config">'[1]CC Unit Bed Config'!$A$13:$B$16</definedName>
    <definedName name="Unit_Function">'[1]CC Unit Function'!$A$20:$C$41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<sst xmlns="http://schemas.openxmlformats.org/spreadsheetml/2006/main" count="321" uniqueCount="215">
  <si>
    <t>Life Satisfaction</t>
  </si>
  <si>
    <t>Worthwhile</t>
  </si>
  <si>
    <t>Happy</t>
  </si>
  <si>
    <t>Anxious</t>
  </si>
  <si>
    <t>% low wellbeing</t>
  </si>
  <si>
    <t>Lower 95% CI</t>
  </si>
  <si>
    <t>Upper 95% CI</t>
  </si>
  <si>
    <t>Disability</t>
  </si>
  <si>
    <t>No disability</t>
  </si>
  <si>
    <t>Poor health</t>
  </si>
  <si>
    <t>Fair health</t>
  </si>
  <si>
    <t>Good health</t>
  </si>
  <si>
    <t>Very good health</t>
  </si>
  <si>
    <t>Excellent health</t>
  </si>
  <si>
    <t>Local authority</t>
  </si>
  <si>
    <t>Housing association</t>
  </si>
  <si>
    <t>Private rented</t>
  </si>
  <si>
    <t>Other</t>
  </si>
  <si>
    <t>Rented from employer</t>
  </si>
  <si>
    <t>Own with mortgage</t>
  </si>
  <si>
    <t>Own property outright</t>
  </si>
  <si>
    <t>Behind on bills</t>
  </si>
  <si>
    <t>Not behind on bills</t>
  </si>
  <si>
    <t>Inactive - sick</t>
  </si>
  <si>
    <t>Unemployed</t>
  </si>
  <si>
    <t>Inactive - caring</t>
  </si>
  <si>
    <t>Employed</t>
  </si>
  <si>
    <t>Inactive - training</t>
  </si>
  <si>
    <t>Retired</t>
  </si>
  <si>
    <t>Female</t>
  </si>
  <si>
    <t>Male</t>
  </si>
  <si>
    <t>All</t>
  </si>
  <si>
    <t>Wellbeing poverty 
in 2019</t>
  </si>
  <si>
    <t>General 
health</t>
  </si>
  <si>
    <t>Mental 
health</t>
  </si>
  <si>
    <t>Loneliness</t>
  </si>
  <si>
    <t>Economy</t>
  </si>
  <si>
    <t>Wellbeing poverty 
in 2022</t>
  </si>
  <si>
    <t>Wellbeing poverty 
in 2024</t>
  </si>
  <si>
    <t>Wellbeing poverty 
in 2030</t>
  </si>
  <si>
    <t>2008-09</t>
  </si>
  <si>
    <t>2009-10</t>
  </si>
  <si>
    <t>2010-11</t>
  </si>
  <si>
    <t>2011-12</t>
  </si>
  <si>
    <t>2012-13</t>
  </si>
  <si>
    <t>2013-14</t>
  </si>
  <si>
    <t>2014-15</t>
  </si>
  <si>
    <t>2015-16</t>
  </si>
  <si>
    <t>2016-17</t>
  </si>
  <si>
    <t>2017-18</t>
  </si>
  <si>
    <t>2018-19</t>
  </si>
  <si>
    <t>2019-20</t>
  </si>
  <si>
    <t>2020-21</t>
  </si>
  <si>
    <t>2021-22</t>
  </si>
  <si>
    <t>2022-23</t>
  </si>
  <si>
    <t>Low_wellbeing</t>
  </si>
  <si>
    <t>Owner occupiers</t>
  </si>
  <si>
    <t>Private renters</t>
  </si>
  <si>
    <t>Social renters</t>
  </si>
  <si>
    <t>Feel lonely often</t>
  </si>
  <si>
    <t>Do not feel lonely</t>
  </si>
  <si>
    <t>4th</t>
  </si>
  <si>
    <t>3rd</t>
  </si>
  <si>
    <t>2nd</t>
  </si>
  <si>
    <t>Average Marginal Effect</t>
  </si>
  <si>
    <t>Lower CI</t>
  </si>
  <si>
    <t xml:space="preserve">Upper CI </t>
  </si>
  <si>
    <t>2015-2016</t>
  </si>
  <si>
    <t>2016-2017</t>
  </si>
  <si>
    <t>2017-2018</t>
  </si>
  <si>
    <t>2018-2019</t>
  </si>
  <si>
    <t>2019-2020</t>
  </si>
  <si>
    <t>2020-2021</t>
  </si>
  <si>
    <t>2021-2022</t>
  </si>
  <si>
    <t>2022-2023</t>
  </si>
  <si>
    <t>Scotland</t>
  </si>
  <si>
    <t>Poor general health</t>
  </si>
  <si>
    <t>Ethnicity: mixed or other Black</t>
  </si>
  <si>
    <t>Ethnicity: other</t>
  </si>
  <si>
    <t>Ethnicity: Black - Caribbean/African</t>
  </si>
  <si>
    <t>Ethnicity: Asian</t>
  </si>
  <si>
    <t>Ethnicity: White</t>
  </si>
  <si>
    <t>Mental health impacts: "all of the time"</t>
  </si>
  <si>
    <t>Mental health impacts: "most of the time"</t>
  </si>
  <si>
    <t>Mental health impacts: "some of the time"</t>
  </si>
  <si>
    <t>Mental health impacts: "a little of the time"</t>
  </si>
  <si>
    <t>Mental health impacts: "none of the time"</t>
  </si>
  <si>
    <t>Feel lonely: "often"</t>
  </si>
  <si>
    <t>Feel lonely: "some of the time"</t>
  </si>
  <si>
    <t>Feel lonely: "hardly ever"</t>
  </si>
  <si>
    <t>Equivalised household income: quartile 1 (poorest)</t>
  </si>
  <si>
    <t>Equivalised household income: quartile 2</t>
  </si>
  <si>
    <t>Equivalised household income: quartile 3</t>
  </si>
  <si>
    <t>Equivalised household income: quartile 4 (richest)</t>
  </si>
  <si>
    <t>Age: 76 or over</t>
  </si>
  <si>
    <t>Age: 66-75</t>
  </si>
  <si>
    <t>Age: 46-65</t>
  </si>
  <si>
    <t>Age: 31-45</t>
  </si>
  <si>
    <t>Age: 19-30</t>
  </si>
  <si>
    <t>Age: 16-18</t>
  </si>
  <si>
    <t>Population 
growth</t>
  </si>
  <si>
    <t>Other 
factors</t>
  </si>
  <si>
    <t>Population
growth</t>
  </si>
  <si>
    <t>Projection including estimated impact of government expenditure</t>
  </si>
  <si>
    <t>Projection with no further action</t>
  </si>
  <si>
    <t>Number in wellbeing poverty</t>
  </si>
  <si>
    <t>Social 
renters</t>
  </si>
  <si>
    <t>Private 
renters</t>
  </si>
  <si>
    <t>Owner 
occupiers</t>
  </si>
  <si>
    <t>Lowest income</t>
  </si>
  <si>
    <t>Highest income</t>
  </si>
  <si>
    <t>Mental illness</t>
  </si>
  <si>
    <t>No mental illness</t>
  </si>
  <si>
    <t>Persons</t>
  </si>
  <si>
    <t>16-44</t>
  </si>
  <si>
    <t>45-64</t>
  </si>
  <si>
    <t>65+</t>
  </si>
  <si>
    <t>Total</t>
  </si>
  <si>
    <t>All renters</t>
  </si>
  <si>
    <t>Hyperlink to report on our webpage</t>
  </si>
  <si>
    <t>Included in this spreadsheet:</t>
  </si>
  <si>
    <t xml:space="preserve">If you have any questions about the dataset and/or what it can be used for, please contact </t>
  </si>
  <si>
    <t xml:space="preserve">Projects@pbe.co.uk </t>
  </si>
  <si>
    <t>Figure 1: Average scores for the ONS 4 measures of wellbeing</t>
  </si>
  <si>
    <t>Next I would like to ask you four questions about your feelings on aspects of your life. There are no right or wrong answers. For each of these questions I’d like you to give an answer on a scale of 0 to 10, where 0 is “not at all” and 10 is “completely”.</t>
  </si>
  <si>
    <t>Measure</t>
  </si>
  <si>
    <t>Question</t>
  </si>
  <si>
    <t>Overall, how satisfied are you with your life nowadays?</t>
  </si>
  <si>
    <t>Overall, to what extent do you feel that the things you do in your life are worthwhile?</t>
  </si>
  <si>
    <t>Happiness</t>
  </si>
  <si>
    <t>Overall, how happy did you feel yesterday?</t>
  </si>
  <si>
    <t>Anxiety</t>
  </si>
  <si>
    <t>On a scale where 0 is “not at all anxious” and 10 is “completely anxious”, overall, how anxious did you feel yesterday?</t>
  </si>
  <si>
    <t>Notes: All measures scored on a 0 – 10 scale. See below for questions.</t>
  </si>
  <si>
    <t>Source: PBE analysis of Annual Population Survey (2025).</t>
  </si>
  <si>
    <t>Figure 2: Proportion of UK adult population with high or very high life satisfaction</t>
  </si>
  <si>
    <t>Notes: Based on adults responding 7 out of 10 or above to the question ‘Overall, how satisfied are you with your life nowadays, where 0 is "not at all satisfied" and 10 is "completely satisfied"?’</t>
  </si>
  <si>
    <t>Figure 3: Number of adults living in wellbeing poverty: change 2019-2024</t>
  </si>
  <si>
    <t>Age</t>
  </si>
  <si>
    <t>Figure 4: Number of adults with low wellbeing (millions) and % of adults with low wellbeing</t>
  </si>
  <si>
    <t>Number of adults with low wellbeing (millions)</t>
  </si>
  <si>
    <t>% of adults with low wellbeing</t>
  </si>
  <si>
    <t>Notes: Based on adults responding 4 or below out of 10 to the question, ‘Overall, how satisfied are you with your life nowadays, where 0 is "not at all satisfied" and 10 is "completely satisfied"?’.</t>
  </si>
  <si>
    <t>age 16-44</t>
  </si>
  <si>
    <t>age 45-64</t>
  </si>
  <si>
    <t>age 65+</t>
  </si>
  <si>
    <t>Figure 8: Proportion of adults living in wellbeing poverty: UK, 2022-2024</t>
  </si>
  <si>
    <t>Notes: Based on those responding ‘“Completely dissatisfied”’ or ‘“Mostly dissatisfied’ dissatisfied” when asked to rate ‘how satisfied are you with your life overall’ Note, the overall level of wellbeing poverty differs from that reported for Annual Population Survey due to different data source.</t>
  </si>
  <si>
    <t>wellbeing poverty contribution</t>
  </si>
  <si>
    <t xml:space="preserve">Source: PBE analysis of Understanding Society (Wave 14) and Annual Population Survey (2025). </t>
  </si>
  <si>
    <t>Often lonely</t>
  </si>
  <si>
    <t>Poor mental health</t>
  </si>
  <si>
    <t>Figure 10: Proportion of adults with poor general health, poor mental health and often lonely: UK</t>
  </si>
  <si>
    <t>‘Poor general health’ includes those responding ‘“poor” in response to the prompt ‘In general, would you say your health is’.</t>
  </si>
  <si>
    <t>‘Often Lonely lonely’ includes those responding ‘“often’ often” to the question ‘How often do you feel lonely?’.</t>
  </si>
  <si>
    <t xml:space="preserve">Notes:   </t>
  </si>
  <si>
    <t>‘Poor mental health’ includes those responding ‘“all of the time’ time” or ‘“some of the time’ time” to the question ‘During the past 4 weeks, how much of the time have you accomplished less than you would like as a result of any emotional problems (such as feeling depressed or anxious)?’</t>
  </si>
  <si>
    <t>Source: PBE analysis of and Understanding Society (Waves 1-14) and Annual Population Survey (2025) .</t>
  </si>
  <si>
    <t>Number of people with low wellbeing (millions)</t>
  </si>
  <si>
    <t>Forecasted number of people with low wellbeing (millions)</t>
  </si>
  <si>
    <t>Figure 9: Number of adults living in wellbeing poverty: contributions to change 2019 to 2022, millions</t>
  </si>
  <si>
    <t>Figure 5: Proportion of adults living in wellbeing poverty, by sex: UK</t>
  </si>
  <si>
    <t>Figure 6: Proportion of adult women living in wellbeing poverty, by age group: UK</t>
  </si>
  <si>
    <t>Figure 7: Proportion of adult men living in wellbeing poverty, by age group: UK</t>
  </si>
  <si>
    <t>Figure 12: Number of adults living in wellbeing poverty: UK, millions</t>
  </si>
  <si>
    <t>Figure 13: Number of adults living in wellbeing poverty: contributions to change 2024 to 2030, UK, millions</t>
  </si>
  <si>
    <t>Figure 14: Number of adults living in wellbeing poverty: UK, millions</t>
  </si>
  <si>
    <t>Figure 15: Proportion of households by tenure: England, 1980 to 2022-23</t>
  </si>
  <si>
    <t xml:space="preserve">Source: Department of Environment Labour Force Survey Housing Trailer (1980 – 1991), ONS Labour Force Survey (1992 – 2008), English Housing Survey, full household sample (2008 – onwards). </t>
  </si>
  <si>
    <t>Lower 95% confidence interval</t>
  </si>
  <si>
    <t>Upper 95% confidence interval</t>
  </si>
  <si>
    <t>Notes: Based on adults responding 4 or below out of 10 to the question, ‘Overall, how satisfied are you with your life nowadays, where 0 is "not at all satisfied" and 10 is "completely satisfied"?’</t>
  </si>
  <si>
    <t xml:space="preserve">Source: PBE analysis of English Housing Survey (2025). </t>
  </si>
  <si>
    <t>Figure 16: Proportion of adults living in wellbeing poverty: England 2022-23, renters and owner occupiers</t>
  </si>
  <si>
    <t>Figure 17: Proportion of adults living in wellbeing poverty: England 2022-23, private renters and social renters</t>
  </si>
  <si>
    <t>Figure 18: Proportion of adults: England, 2022 – 23, by housing tenure and health outcomes</t>
  </si>
  <si>
    <t>Model</t>
  </si>
  <si>
    <t xml:space="preserve">Figure 19: Percentage point increase in the probability of living in wellbeing poverty compared to owner occupiers: Social renters in England, 2022-23 </t>
  </si>
  <si>
    <t xml:space="preserve">*Adjusted for demographic, economic and social factors - does not include housing. </t>
  </si>
  <si>
    <t>Social renters (adjusted)*</t>
  </si>
  <si>
    <t>Private renters (adjusted)*</t>
  </si>
  <si>
    <t xml:space="preserve">Figure 20: Percentage point increase in the probability of living in wellbeing poverty compared to owner occupiers: Private renters in England, 2022-23 </t>
  </si>
  <si>
    <t xml:space="preserve">Source: PBE analysis of Understanding Society, Waves 1 – 14 (2025). </t>
  </si>
  <si>
    <t xml:space="preserve">Notes:  Aligned to score out of 10 to the question, ‘Overall, how satisfied are you with your life nowadays, where 0 is "not at all satisfied" and 10 is "completely satisfied"?’. </t>
  </si>
  <si>
    <t xml:space="preserve">Wellbeing penalty is based on the coefficient for private renting from a regression estimating life satisfaction levels in Scotland, after controlling for other demographic, health and economic outcomes. </t>
  </si>
  <si>
    <t>It represents the difference in life satisfaction relative to owner occupiers. Understanding Society data is gathered in waves that cover two year periods so 2022-2023 includes observations from any point between January 2022 and December 2023.</t>
  </si>
  <si>
    <t>Figure 21: Estimated size of the private renter wellbeing penalty: Scotland, life satisfaction points (out of 10)</t>
  </si>
  <si>
    <t>Figure 22: Proportion of adults that feel their general health is poor: UK</t>
  </si>
  <si>
    <t>Notes: Proportion of proportion of UK adults responding ‘poor’ to the question ‘In general, would you say your health is…’</t>
  </si>
  <si>
    <t xml:space="preserve">Source: PBE analysis of Understanding Society, Waves 1-14 (2025). </t>
  </si>
  <si>
    <t xml:space="preserve">Figure 23: Proportion of adults that feel their mental health impacts them “all” or “most” of the time: UK </t>
  </si>
  <si>
    <t>Notes: Proportion of UK adults responding ‘all’ or ‘most’ of the time to the question ‘During the past 4 weeks, how much of the time have you accomplished less with your work or other regular daily activities as a result of any emotional problems (such as feeling depressed or anxious)?’</t>
  </si>
  <si>
    <t xml:space="preserve">Figure 24: Proportion of adults reporting feeling lonely “often”: UK </t>
  </si>
  <si>
    <t>70 years or older</t>
  </si>
  <si>
    <t>60-69 years old</t>
  </si>
  <si>
    <t>50-59 years old</t>
  </si>
  <si>
    <t>40-49 years old</t>
  </si>
  <si>
    <t>30-39 years old</t>
  </si>
  <si>
    <t>20-29 years old</t>
  </si>
  <si>
    <t>Age group</t>
  </si>
  <si>
    <t xml:space="preserve">Figure 25: Proportion of adults that ‘often’ feel lonely, by age group: UK, 2018 and 2022 </t>
  </si>
  <si>
    <t xml:space="preserve">Figure 1: Average scores for the ONS 4 measures of wellbeing </t>
  </si>
  <si>
    <t>Note that Figure 11 in the report is a diagram that does not contain data.</t>
  </si>
  <si>
    <t>This spreadsheet contains the data used to create the charts in our annual wellbeing report 2025, available on the PBE website:</t>
  </si>
  <si>
    <t>Caught in a trap? 
Low wellbeing in the UK 2025</t>
  </si>
  <si>
    <t>Return to Intro</t>
  </si>
  <si>
    <t>Sex</t>
  </si>
  <si>
    <t>Men</t>
  </si>
  <si>
    <t>Women</t>
  </si>
  <si>
    <t>Group</t>
  </si>
  <si>
    <t>Category</t>
  </si>
  <si>
    <t>Housing tenure</t>
  </si>
  <si>
    <t>Source: PBE analysis of Understanding Society, Waves 1–14 (2025).</t>
  </si>
  <si>
    <t>Source: PBE analysis of Understanding Society, Waves 1–14 and Annual Population Survey (2025).</t>
  </si>
  <si>
    <t>Source: PBE analysis of Understanding Society, Wave 14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</si>
</sst>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0_-;\-* #,##0.0_-;_-* &quot;-&quot;??_-;_-@_-"/>
    <numFmt numFmtId="166" formatCode="_-* #,##0.000_-;\-* #,##0.000_-;_-* &quot;-&quot;??_-;_-@_-"/>
    <numFmt numFmtId="167" formatCode="_-* #,##0_-;\-* #,##0_-;_-* &quot;-&quot;??_-;_-@_-"/>
  </numFmts>
  <fonts count="20" x14ac:knownFonts="1">
    <font>
      <sz val="11"/>
      <color theme="1"/>
      <name val="Aptos Narrow"/>
      <family val="2"/>
      <scheme val="minor"/>
    </font>
    <font>
      <sz val="11"/>
      <color theme="1"/>
      <name val="Aptos Narrow"/>
      <family val="2"/>
      <scheme val="minor"/>
    </font>
    <font>
      <sz val="11"/>
      <color theme="1"/>
      <name val="Microsoft Sans Serif"/>
      <family val="2"/>
    </font>
    <font>
      <sz val="11"/>
      <color indexed="8"/>
      <name val="Aptos Narrow"/>
      <family val="2"/>
      <scheme val="minor"/>
    </font>
    <font>
      <u/>
      <sz val="11"/>
      <color theme="10"/>
      <name val="Aptos Narrow"/>
      <family val="2"/>
      <scheme val="minor"/>
    </font>
    <font>
      <sz val="10"/>
      <name val="Arial"/>
      <family val="2"/>
    </font>
    <font>
      <b/>
      <sz val="20"/>
      <color theme="6"/>
      <name val="Microsoft Sans Serif"/>
      <family val="2"/>
    </font>
    <font>
      <u/>
      <sz val="11"/>
      <color theme="6"/>
      <name val="Microsoft Sans Serif"/>
      <family val="2"/>
    </font>
    <font>
      <u/>
      <sz val="11"/>
      <color theme="4"/>
      <name val="Microsoft Sans Serif"/>
      <family val="2"/>
    </font>
    <font>
      <sz val="12"/>
      <color theme="1"/>
      <name val="Microsoft Sans Serif"/>
      <family val="2"/>
    </font>
    <font>
      <b/>
      <sz val="12"/>
      <color theme="1"/>
      <name val="Microsoft Sans Serif"/>
      <family val="2"/>
    </font>
    <font>
      <sz val="12"/>
      <color indexed="8"/>
      <name val="Microsoft Sans Serif"/>
      <family val="2"/>
    </font>
    <font>
      <sz val="12"/>
      <name val="Microsoft Sans Serif"/>
      <family val="2"/>
    </font>
    <font>
      <b/>
      <sz val="12"/>
      <name val="Microsoft Sans Serif"/>
      <family val="2"/>
    </font>
    <font>
      <b/>
      <sz val="12"/>
      <color rgb="FF4A065C"/>
      <name val="Microsoft Sans Serif"/>
      <family val="2"/>
    </font>
    <font>
      <sz val="8"/>
      <name val="Aptos Narrow"/>
      <family val="2"/>
      <scheme val="minor"/>
    </font>
    <font>
      <sz val="9"/>
      <color theme="1"/>
      <name val="Microsoft Sans Serif"/>
      <family val="2"/>
    </font>
    <font>
      <sz val="11"/>
      <name val="Microsoft Sans Serif"/>
      <family val="2"/>
    </font>
    <font>
      <u/>
      <sz val="11"/>
      <color theme="10"/>
      <name val="Microsoft Sans Serif"/>
      <family val="2"/>
    </font>
    <font>
      <u/>
      <sz val="12"/>
      <color theme="10"/>
      <name val="Microsoft Sans Serif"/>
      <family val="2"/>
    </font>
  </fonts>
  <fills count="4">
    <fill>
      <patternFill patternType="none"/>
    </fill>
    <fill>
      <patternFill patternType="gray125"/>
    </fill>
    <fill>
      <patternFill patternType="solid">
        <fgColor theme="0"/>
        <bgColor indexed="64"/>
      </patternFill>
    </fill>
    <fill>
      <patternFill patternType="solid">
        <fgColor theme="6"/>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9" fontId="1"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4" fillId="0" borderId="0" applyNumberFormat="0" applyFill="0" applyBorder="0" applyAlignment="0" applyProtection="0"/>
    <xf numFmtId="0" fontId="5" fillId="0" borderId="0"/>
    <xf numFmtId="0" fontId="5" fillId="0" borderId="0"/>
  </cellStyleXfs>
  <cellXfs count="66">
    <xf numFmtId="0" fontId="0" fillId="0" borderId="0" xfId="0"/>
    <xf numFmtId="0" fontId="0" fillId="2" borderId="0" xfId="0" applyFill="1"/>
    <xf numFmtId="0" fontId="2" fillId="0" borderId="0" xfId="0" applyFont="1"/>
    <xf numFmtId="0" fontId="2" fillId="2" borderId="0" xfId="0" applyFont="1" applyFill="1" applyAlignment="1">
      <alignment wrapText="1"/>
    </xf>
    <xf numFmtId="0" fontId="6" fillId="2" borderId="0" xfId="0" applyFont="1" applyFill="1" applyAlignment="1">
      <alignment wrapText="1"/>
    </xf>
    <xf numFmtId="0" fontId="7" fillId="2" borderId="0" xfId="0" applyFont="1" applyFill="1" applyAlignment="1">
      <alignment wrapText="1"/>
    </xf>
    <xf numFmtId="0" fontId="8" fillId="2" borderId="0" xfId="6" applyFont="1" applyFill="1" applyAlignment="1">
      <alignment wrapText="1"/>
    </xf>
    <xf numFmtId="0" fontId="2" fillId="2" borderId="0" xfId="0" applyFont="1" applyFill="1" applyAlignment="1">
      <alignment horizontal="left" wrapText="1"/>
    </xf>
    <xf numFmtId="0" fontId="9" fillId="0" borderId="0" xfId="0" applyFont="1"/>
    <xf numFmtId="0" fontId="9" fillId="0" borderId="1" xfId="0" applyFont="1" applyBorder="1"/>
    <xf numFmtId="2" fontId="9" fillId="0" borderId="1" xfId="0" applyNumberFormat="1" applyFont="1" applyBorder="1"/>
    <xf numFmtId="0" fontId="10" fillId="0" borderId="0" xfId="0" applyFont="1"/>
    <xf numFmtId="0" fontId="9" fillId="3" borderId="1" xfId="0" applyFont="1" applyFill="1" applyBorder="1"/>
    <xf numFmtId="0" fontId="11" fillId="3" borderId="1" xfId="2" applyFont="1" applyFill="1" applyBorder="1"/>
    <xf numFmtId="164" fontId="9" fillId="0" borderId="1" xfId="3" applyNumberFormat="1" applyFont="1" applyFill="1" applyBorder="1"/>
    <xf numFmtId="0" fontId="9" fillId="3" borderId="1" xfId="0" applyFont="1" applyFill="1" applyBorder="1" applyAlignment="1">
      <alignment horizontal="center"/>
    </xf>
    <xf numFmtId="167" fontId="9" fillId="0" borderId="1" xfId="0" applyNumberFormat="1" applyFont="1" applyBorder="1"/>
    <xf numFmtId="0" fontId="13" fillId="0" borderId="0" xfId="0" applyFont="1" applyAlignment="1">
      <alignment vertical="center"/>
    </xf>
    <xf numFmtId="0" fontId="12" fillId="0" borderId="0" xfId="0" applyFont="1"/>
    <xf numFmtId="0" fontId="12" fillId="0" borderId="0" xfId="2" applyFont="1"/>
    <xf numFmtId="43" fontId="12" fillId="0" borderId="0" xfId="4" applyFont="1" applyFill="1"/>
    <xf numFmtId="164" fontId="12" fillId="0" borderId="0" xfId="3" applyNumberFormat="1" applyFont="1" applyFill="1"/>
    <xf numFmtId="0" fontId="13" fillId="0" borderId="0" xfId="0" applyFont="1"/>
    <xf numFmtId="166" fontId="12" fillId="0" borderId="0" xfId="0" applyNumberFormat="1" applyFont="1"/>
    <xf numFmtId="0" fontId="12" fillId="0" borderId="1" xfId="2" applyFont="1" applyBorder="1"/>
    <xf numFmtId="43" fontId="12" fillId="0" borderId="1" xfId="4" applyFont="1" applyFill="1" applyBorder="1"/>
    <xf numFmtId="164" fontId="12" fillId="0" borderId="1" xfId="3" applyNumberFormat="1" applyFont="1" applyFill="1" applyBorder="1"/>
    <xf numFmtId="0" fontId="12" fillId="3" borderId="1" xfId="2" applyFont="1" applyFill="1" applyBorder="1"/>
    <xf numFmtId="164" fontId="9" fillId="0" borderId="1" xfId="1" applyNumberFormat="1" applyFont="1" applyBorder="1"/>
    <xf numFmtId="0" fontId="14" fillId="0" borderId="0" xfId="0" applyFont="1"/>
    <xf numFmtId="0" fontId="9" fillId="0" borderId="1" xfId="0" applyFont="1" applyBorder="1" applyAlignment="1">
      <alignment wrapText="1"/>
    </xf>
    <xf numFmtId="164" fontId="9" fillId="0" borderId="1" xfId="1" applyNumberFormat="1" applyFont="1" applyFill="1" applyBorder="1"/>
    <xf numFmtId="165" fontId="9" fillId="0" borderId="1" xfId="5" applyNumberFormat="1" applyFont="1" applyBorder="1"/>
    <xf numFmtId="43" fontId="9" fillId="0" borderId="0" xfId="0" applyNumberFormat="1" applyFont="1"/>
    <xf numFmtId="9" fontId="9" fillId="0" borderId="0" xfId="1" applyFont="1"/>
    <xf numFmtId="43" fontId="9" fillId="0" borderId="1" xfId="5" applyFont="1" applyFill="1" applyBorder="1" applyAlignment="1">
      <alignment horizontal="center"/>
    </xf>
    <xf numFmtId="0" fontId="9" fillId="0" borderId="1" xfId="0" applyFont="1" applyBorder="1" applyAlignment="1">
      <alignment horizontal="left"/>
    </xf>
    <xf numFmtId="0" fontId="9" fillId="3" borderId="2" xfId="0" applyFont="1" applyFill="1" applyBorder="1"/>
    <xf numFmtId="0" fontId="9" fillId="0" borderId="2" xfId="0" applyFont="1" applyBorder="1" applyAlignment="1">
      <alignment wrapText="1"/>
    </xf>
    <xf numFmtId="9" fontId="9" fillId="0" borderId="10" xfId="1" applyFont="1" applyBorder="1"/>
    <xf numFmtId="9" fontId="9" fillId="0" borderId="3" xfId="1" applyFont="1" applyBorder="1"/>
    <xf numFmtId="0" fontId="9" fillId="0" borderId="4" xfId="0" applyFont="1" applyBorder="1"/>
    <xf numFmtId="9" fontId="9" fillId="0" borderId="9" xfId="1" applyFont="1" applyBorder="1"/>
    <xf numFmtId="9" fontId="9" fillId="0" borderId="0" xfId="1" applyFont="1" applyBorder="1"/>
    <xf numFmtId="0" fontId="9" fillId="0" borderId="5" xfId="0" applyFont="1" applyBorder="1" applyAlignment="1">
      <alignment wrapText="1"/>
    </xf>
    <xf numFmtId="9" fontId="9" fillId="0" borderId="11" xfId="1" applyFont="1" applyBorder="1"/>
    <xf numFmtId="9" fontId="9" fillId="0" borderId="6" xfId="1" applyFont="1" applyBorder="1"/>
    <xf numFmtId="0" fontId="9" fillId="0" borderId="2" xfId="0" applyFont="1" applyBorder="1"/>
    <xf numFmtId="0" fontId="9" fillId="0" borderId="5" xfId="0" applyFont="1" applyBorder="1"/>
    <xf numFmtId="0" fontId="16" fillId="2" borderId="0" xfId="0" applyFont="1" applyFill="1" applyAlignment="1">
      <alignment horizontal="left" wrapText="1"/>
    </xf>
    <xf numFmtId="0" fontId="17" fillId="2" borderId="0" xfId="0" applyFont="1" applyFill="1" applyAlignment="1">
      <alignment wrapText="1"/>
    </xf>
    <xf numFmtId="0" fontId="18" fillId="2" borderId="0" xfId="6" applyFont="1" applyFill="1" applyAlignment="1">
      <alignment horizontal="left" wrapText="1"/>
    </xf>
    <xf numFmtId="0" fontId="19" fillId="0" borderId="0" xfId="6" applyFont="1"/>
    <xf numFmtId="0" fontId="9" fillId="3" borderId="7" xfId="0" applyFont="1" applyFill="1" applyBorder="1"/>
    <xf numFmtId="164" fontId="9" fillId="0" borderId="9" xfId="1" applyNumberFormat="1" applyFont="1" applyBorder="1"/>
    <xf numFmtId="164" fontId="9" fillId="0" borderId="0" xfId="1" applyNumberFormat="1" applyFont="1" applyBorder="1"/>
    <xf numFmtId="164" fontId="9" fillId="0" borderId="0" xfId="1" applyNumberFormat="1" applyFont="1"/>
    <xf numFmtId="164" fontId="9" fillId="0" borderId="10" xfId="1" applyNumberFormat="1" applyFont="1" applyBorder="1"/>
    <xf numFmtId="164" fontId="9" fillId="0" borderId="3" xfId="1" applyNumberFormat="1" applyFont="1" applyBorder="1"/>
    <xf numFmtId="164" fontId="9" fillId="0" borderId="11" xfId="1" applyNumberFormat="1" applyFont="1" applyBorder="1"/>
    <xf numFmtId="164" fontId="9" fillId="0" borderId="6" xfId="1" applyNumberFormat="1" applyFont="1" applyBorder="1"/>
    <xf numFmtId="0" fontId="9" fillId="3" borderId="1" xfId="0" applyFont="1" applyFill="1" applyBorder="1" applyAlignment="1">
      <alignment horizontal="right"/>
    </xf>
    <xf numFmtId="0" fontId="9" fillId="3" borderId="8" xfId="0" applyFont="1" applyFill="1" applyBorder="1" applyAlignment="1">
      <alignment horizontal="right"/>
    </xf>
    <xf numFmtId="0" fontId="9" fillId="3" borderId="10" xfId="0" applyFont="1" applyFill="1" applyBorder="1" applyAlignment="1">
      <alignment horizontal="right"/>
    </xf>
    <xf numFmtId="0" fontId="9" fillId="3" borderId="3" xfId="0" applyFont="1" applyFill="1" applyBorder="1" applyAlignment="1">
      <alignment horizontal="right"/>
    </xf>
    <xf numFmtId="0" fontId="9" fillId="3" borderId="1" xfId="0" applyFont="1" applyFill="1" applyBorder="1" applyAlignment="1">
      <alignment horizontal="right" wrapText="1"/>
    </xf>
  </cellXfs>
  <cellStyles count="9">
    <cellStyle name="Comma" xfId="5" builtinId="3"/>
    <cellStyle name="Comma 2" xfId="4" xr:uid="{986468D8-29F6-4E00-8CC9-E6E5BF645AF3}"/>
    <cellStyle name="Hyperlink" xfId="6" builtinId="8"/>
    <cellStyle name="Normal" xfId="0" builtinId="0"/>
    <cellStyle name="Normal 2" xfId="2" xr:uid="{A1A5A738-D0B3-400E-9E85-B42199A0B41F}"/>
    <cellStyle name="Normal 2 2" xfId="8" xr:uid="{34C17076-53DE-48E2-BCC8-4F69226FEF65}"/>
    <cellStyle name="Normal 3 2 2" xfId="7" xr:uid="{2E12BBA4-5395-466A-93C9-C690BE735839}"/>
    <cellStyle name="Percent" xfId="1" builtinId="5"/>
    <cellStyle name="Percent 2" xfId="3" xr:uid="{4541D4F6-19DF-42CD-80D3-933F24BDB9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val>
            <c:numRef>
              <c:f>'Fig 3'!#REF!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'Fig 3'!#REF!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'Fig 3'!#REF!</c15:sqref>
                        </c15:formulaRef>
                      </c:ext>
                    </c:extLst>
                  </c:multiLvlStrRef>
                </c15:cat>
              </c15:filteredCategoryTitle>
            </c:ext>
            <c:ext xmlns:c16="http://schemas.microsoft.com/office/drawing/2014/chart" uri="{C3380CC4-5D6E-409C-BE32-E72D297353CC}">
              <c16:uniqueId val="{00000001-7A3B-4CBE-B369-90FB51C1E18B}"/>
            </c:ext>
          </c:extLst>
        </c:ser>
        <c:dLbls>
          <c:showLegendKey val="0"/>
          <c:showVal val="0"/>
          <c:showCatName val="0"/>
          <c:showSerName val="0"/>
          <c:showPercent val="0"/>
          <c:showBubbleSize val="0"/>
        </c:dLbls>
        <c:gapWidth val="25"/>
        <c:axId val="624935071"/>
        <c:axId val="624927871"/>
      </c:barChart>
      <c:catAx>
        <c:axId val="624935071"/>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defRPr>
            </a:pPr>
            <a:endParaRPr lang="en-US"/>
          </a:p>
        </c:txPr>
        <c:crossAx val="624927871"/>
        <c:crosses val="autoZero"/>
        <c:auto val="1"/>
        <c:lblAlgn val="ctr"/>
        <c:lblOffset val="100"/>
        <c:noMultiLvlLbl val="0"/>
      </c:catAx>
      <c:valAx>
        <c:axId val="624927871"/>
        <c:scaling>
          <c:orientation val="minMax"/>
        </c:scaling>
        <c:delete val="0"/>
        <c:axPos val="l"/>
        <c:majorGridlines>
          <c:spPr>
            <a:ln w="9525" cap="flat" cmpd="sng" algn="ctr">
              <a:solidFill>
                <a:schemeClr val="bg1">
                  <a:lumMod val="85000"/>
                </a:schemeClr>
              </a:solidFill>
              <a:prstDash val="dash"/>
              <a:round/>
            </a:ln>
            <a:effectLst/>
          </c:spPr>
        </c:majorGridlines>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icrosoft Sans Serif" panose="020B0604020202020204" pitchFamily="34" charset="0"/>
                <a:ea typeface="Microsoft Sans Serif" panose="020B0604020202020204" pitchFamily="34" charset="0"/>
                <a:cs typeface="Microsoft Sans Serif" panose="020B0604020202020204" pitchFamily="34" charset="0"/>
              </a:defRPr>
            </a:pPr>
            <a:endParaRPr lang="en-US"/>
          </a:p>
        </c:txPr>
        <c:crossAx val="6249350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latin typeface="Microsoft Sans Serif" panose="020B0604020202020204" pitchFamily="34" charset="0"/>
          <a:ea typeface="Microsoft Sans Serif" panose="020B0604020202020204" pitchFamily="34" charset="0"/>
          <a:cs typeface="Microsoft Sans Serif"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4394200</xdr:colOff>
      <xdr:row>0</xdr:row>
      <xdr:rowOff>298450</xdr:rowOff>
    </xdr:from>
    <xdr:to>
      <xdr:col>0</xdr:col>
      <xdr:colOff>6568124</xdr:colOff>
      <xdr:row>0</xdr:row>
      <xdr:rowOff>1263650</xdr:rowOff>
    </xdr:to>
    <xdr:pic>
      <xdr:nvPicPr>
        <xdr:cNvPr id="2" name="Picture 1">
          <a:extLst>
            <a:ext uri="{FF2B5EF4-FFF2-40B4-BE49-F238E27FC236}">
              <a16:creationId xmlns:a16="http://schemas.microsoft.com/office/drawing/2014/main" id="{087C13E3-0A89-4641-ACBB-5A75760264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94200" y="298450"/>
          <a:ext cx="2173924" cy="965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1741714</xdr:colOff>
      <xdr:row>1</xdr:row>
      <xdr:rowOff>29934</xdr:rowOff>
    </xdr:from>
    <xdr:to>
      <xdr:col>9</xdr:col>
      <xdr:colOff>0</xdr:colOff>
      <xdr:row>30</xdr:row>
      <xdr:rowOff>174855</xdr:rowOff>
    </xdr:to>
    <xdr:graphicFrame macro="">
      <xdr:nvGraphicFramePr>
        <xdr:cNvPr id="3" name="Chart 2">
          <a:extLst>
            <a:ext uri="{FF2B5EF4-FFF2-40B4-BE49-F238E27FC236}">
              <a16:creationId xmlns:a16="http://schemas.microsoft.com/office/drawing/2014/main" id="{69206E78-B442-474A-9D25-53BCE0A406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hscic.gov.uk/Documents%20and%20Settings/Sarah.Thomson/Desktop/CC/Critical%20Care/CC%20Tables%20and%20Charts%20Raw%20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eld Validity"/>
      <sheetName val="CC Unit Function"/>
      <sheetName val="CC Admission Type"/>
      <sheetName val="CC Admission Source"/>
      <sheetName val="CC Source Location"/>
      <sheetName val="CC Discharge Status"/>
      <sheetName val="CC Discharge Destination"/>
      <sheetName val="CC Discharge Location"/>
      <sheetName val="CC Unit Bed Config"/>
      <sheetName val="CC Start Discharge Time"/>
      <sheetName val="CC Gender"/>
      <sheetName val="CC Quinary Start Age"/>
      <sheetName val="CC Gender and Age"/>
      <sheetName val="CC IMD Group"/>
      <sheetName val="CC Quarter Month Day"/>
      <sheetName val="CC Support Days Raw"/>
      <sheetName val="CC Support Days Pivot"/>
      <sheetName val="CC HRG 3.5"/>
      <sheetName val="CC Duration"/>
      <sheetName val="Support Activities"/>
      <sheetName val="Best Match"/>
      <sheetName val="Basic Resp Support"/>
      <sheetName val="Neurological Support"/>
      <sheetName val="Adv Respiratory Support"/>
      <sheetName val="Basic Cardio Support"/>
      <sheetName val="Adv Cardio Support"/>
      <sheetName val="Dermatological Support"/>
      <sheetName val="Gastro Support"/>
      <sheetName val="Liver Support"/>
      <sheetName val="Renal Sup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PBE new brand">
      <a:dk1>
        <a:sysClr val="windowText" lastClr="000000"/>
      </a:dk1>
      <a:lt1>
        <a:sysClr val="window" lastClr="FFFFFF"/>
      </a:lt1>
      <a:dk2>
        <a:srgbClr val="0E2841"/>
      </a:dk2>
      <a:lt2>
        <a:srgbClr val="E8E8E8"/>
      </a:lt2>
      <a:accent1>
        <a:srgbClr val="4A065C"/>
      </a:accent1>
      <a:accent2>
        <a:srgbClr val="F372D4"/>
      </a:accent2>
      <a:accent3>
        <a:srgbClr val="009EFF"/>
      </a:accent3>
      <a:accent4>
        <a:srgbClr val="ECC24E"/>
      </a:accent4>
      <a:accent5>
        <a:srgbClr val="4DB372"/>
      </a:accent5>
      <a:accent6>
        <a:srgbClr val="C288FF"/>
      </a:accent6>
      <a:hlink>
        <a:srgbClr val="031732"/>
      </a:hlink>
      <a:folHlink>
        <a:srgbClr val="03173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Projects@pbe.co.uk"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57103-5185-4BC7-8C2F-C6EAAA5D2893}">
  <dimension ref="A1:A38"/>
  <sheetViews>
    <sheetView zoomScale="115" zoomScaleNormal="115" workbookViewId="0"/>
  </sheetViews>
  <sheetFormatPr defaultColWidth="8.7265625" defaultRowHeight="14.5" x14ac:dyDescent="0.35"/>
  <cols>
    <col min="1" max="1" width="100.6328125" style="3" customWidth="1"/>
    <col min="2" max="2" width="8.7265625" style="1"/>
    <col min="3" max="3" width="24.7265625" style="1" customWidth="1"/>
    <col min="4" max="16384" width="8.7265625" style="1"/>
  </cols>
  <sheetData>
    <row r="1" spans="1:1" ht="120.65" customHeight="1" x14ac:dyDescent="0.35"/>
    <row r="3" spans="1:1" ht="50" x14ac:dyDescent="0.5">
      <c r="A3" s="4" t="s">
        <v>204</v>
      </c>
    </row>
    <row r="6" spans="1:1" ht="28.5" x14ac:dyDescent="0.35">
      <c r="A6" s="50" t="s">
        <v>203</v>
      </c>
    </row>
    <row r="7" spans="1:1" x14ac:dyDescent="0.35">
      <c r="A7" s="5" t="s">
        <v>119</v>
      </c>
    </row>
    <row r="9" spans="1:1" x14ac:dyDescent="0.35">
      <c r="A9" s="3" t="s">
        <v>120</v>
      </c>
    </row>
    <row r="10" spans="1:1" x14ac:dyDescent="0.35">
      <c r="A10" s="51" t="s">
        <v>201</v>
      </c>
    </row>
    <row r="11" spans="1:1" x14ac:dyDescent="0.35">
      <c r="A11" s="51" t="s">
        <v>135</v>
      </c>
    </row>
    <row r="12" spans="1:1" x14ac:dyDescent="0.35">
      <c r="A12" s="51" t="s">
        <v>137</v>
      </c>
    </row>
    <row r="13" spans="1:1" x14ac:dyDescent="0.35">
      <c r="A13" s="51" t="s">
        <v>139</v>
      </c>
    </row>
    <row r="14" spans="1:1" x14ac:dyDescent="0.35">
      <c r="A14" s="51" t="s">
        <v>161</v>
      </c>
    </row>
    <row r="15" spans="1:1" x14ac:dyDescent="0.35">
      <c r="A15" s="51" t="s">
        <v>162</v>
      </c>
    </row>
    <row r="16" spans="1:1" x14ac:dyDescent="0.35">
      <c r="A16" s="51" t="s">
        <v>163</v>
      </c>
    </row>
    <row r="17" spans="1:1" x14ac:dyDescent="0.35">
      <c r="A17" s="51" t="s">
        <v>146</v>
      </c>
    </row>
    <row r="18" spans="1:1" x14ac:dyDescent="0.35">
      <c r="A18" s="51" t="s">
        <v>160</v>
      </c>
    </row>
    <row r="19" spans="1:1" x14ac:dyDescent="0.35">
      <c r="A19" s="51" t="s">
        <v>152</v>
      </c>
    </row>
    <row r="20" spans="1:1" x14ac:dyDescent="0.35">
      <c r="A20" s="51" t="s">
        <v>164</v>
      </c>
    </row>
    <row r="21" spans="1:1" x14ac:dyDescent="0.35">
      <c r="A21" s="51" t="s">
        <v>165</v>
      </c>
    </row>
    <row r="22" spans="1:1" x14ac:dyDescent="0.35">
      <c r="A22" s="51" t="s">
        <v>166</v>
      </c>
    </row>
    <row r="23" spans="1:1" x14ac:dyDescent="0.35">
      <c r="A23" s="51" t="s">
        <v>167</v>
      </c>
    </row>
    <row r="24" spans="1:1" x14ac:dyDescent="0.35">
      <c r="A24" s="51" t="s">
        <v>173</v>
      </c>
    </row>
    <row r="25" spans="1:1" x14ac:dyDescent="0.35">
      <c r="A25" s="51" t="s">
        <v>174</v>
      </c>
    </row>
    <row r="26" spans="1:1" x14ac:dyDescent="0.35">
      <c r="A26" s="51" t="s">
        <v>175</v>
      </c>
    </row>
    <row r="27" spans="1:1" ht="28.5" x14ac:dyDescent="0.35">
      <c r="A27" s="51" t="s">
        <v>177</v>
      </c>
    </row>
    <row r="28" spans="1:1" ht="28.5" x14ac:dyDescent="0.35">
      <c r="A28" s="51" t="s">
        <v>181</v>
      </c>
    </row>
    <row r="29" spans="1:1" x14ac:dyDescent="0.35">
      <c r="A29" s="51" t="s">
        <v>186</v>
      </c>
    </row>
    <row r="30" spans="1:1" x14ac:dyDescent="0.35">
      <c r="A30" s="51" t="s">
        <v>187</v>
      </c>
    </row>
    <row r="31" spans="1:1" x14ac:dyDescent="0.35">
      <c r="A31" s="51" t="s">
        <v>190</v>
      </c>
    </row>
    <row r="32" spans="1:1" x14ac:dyDescent="0.35">
      <c r="A32" s="51" t="s">
        <v>192</v>
      </c>
    </row>
    <row r="33" spans="1:1" x14ac:dyDescent="0.35">
      <c r="A33" s="51" t="s">
        <v>200</v>
      </c>
    </row>
    <row r="34" spans="1:1" x14ac:dyDescent="0.35">
      <c r="A34" s="7"/>
    </row>
    <row r="35" spans="1:1" x14ac:dyDescent="0.35">
      <c r="A35" s="49" t="s">
        <v>202</v>
      </c>
    </row>
    <row r="37" spans="1:1" x14ac:dyDescent="0.35">
      <c r="A37" s="3" t="s">
        <v>121</v>
      </c>
    </row>
    <row r="38" spans="1:1" x14ac:dyDescent="0.35">
      <c r="A38" s="6" t="s">
        <v>122</v>
      </c>
    </row>
  </sheetData>
  <hyperlinks>
    <hyperlink ref="A38" r:id="rId1" xr:uid="{7BDF3A90-E2AF-49DF-A8E9-8544CBA0BA63}"/>
    <hyperlink ref="A10" location="'Fig 1'!A1" display="Figure 1: Average scores for the ONS 4 measures of wellbeing " xr:uid="{E3AF8C7E-C4EE-4BD7-9FF3-6E8CEDE6A401}"/>
    <hyperlink ref="A11" location="'Fig 2'!A1" display="Figure 2: Proportion of UK adult population with high or very high life satisfaction" xr:uid="{4A996826-A95F-4933-A427-23B72F7336C4}"/>
    <hyperlink ref="A12" location="'Fig 3'!A1" display="Figure 3: Number of adults living in wellbeing poverty: change 2019-2024" xr:uid="{47B911B0-8615-4A61-B819-B4DB132C8889}"/>
    <hyperlink ref="A13" location="'Fig 4'!A1" display="Figure 4: Number of adults with low wellbeing (millions) and % of adults with low wellbeing" xr:uid="{E6202992-731F-4AEE-AC19-8F4084F81341}"/>
    <hyperlink ref="A14" location="'Fig 5'!A1" display="Figure 5: Proportion of adults living in wellbeing poverty, by sex: UK" xr:uid="{FC5D7FEF-E6AF-4533-9165-E53B68720035}"/>
    <hyperlink ref="A15" location="'Fig 6'!A1" display="Figure 6: Proportion of adult women living in wellbeing poverty, by age group: UK" xr:uid="{38E00CD1-E1FC-4FA8-8509-4AF154196865}"/>
    <hyperlink ref="A16" location="'Fig 7'!A1" display="Figure 7: Proportion of adult men living in wellbeing poverty, by age group: UK" xr:uid="{A4795DBF-AAAF-4E94-8F04-9DDE5E148DB5}"/>
    <hyperlink ref="A17" location="'Fig 8'!A1" display="Figure 8: Proportion of adults living in wellbeing poverty: UK, 2022-2024" xr:uid="{DF0AE9AF-A77B-48EE-B753-B227F5038CBA}"/>
    <hyperlink ref="A18" location="'Fig 9'!A1" display="Figure 9: Number of adults living in wellbeing poverty: contributions to change 2019 to 2022, millions" xr:uid="{D4AF04FE-80A5-464E-9420-42FBBD2AB8F7}"/>
    <hyperlink ref="A19" location="'Fig 10'!A1" display="Figure 10: Proportion of adults with poor general health, poor mental health and often lonely: UK" xr:uid="{9FC81094-6379-4AE6-867F-6B8277937093}"/>
    <hyperlink ref="A20" location="'Fig 12'!A1" display="Figure 12: Number of adults living in wellbeing poverty: UK, millions" xr:uid="{625EF383-9152-4E2F-A183-7A0B922A01A2}"/>
    <hyperlink ref="A21" location="'Fig 13'!A1" display="Figure 13: Number of adults living in wellbeing poverty: contributions to change 2024 to 2030, UK, millions" xr:uid="{94D14274-2192-4A5B-96D5-AC81E1D00B89}"/>
    <hyperlink ref="A22" location="'Fig 14'!A1" display="Figure 14: Number of adults living in wellbeing poverty: UK, millions" xr:uid="{D656765E-84C1-46D6-826F-F087ACE0FA1B}"/>
    <hyperlink ref="A23" location="'Fig 15'!A1" display="Figure 15: Proportion of households by tenure: England, 1980 to 2022-23" xr:uid="{0C619A71-E115-4E32-B518-18E4FCA7C082}"/>
    <hyperlink ref="A24" location="'Fig 16'!A1" display="Figure 16: Proportion of adults living in wellbeing poverty: England 2022-23, renters and owner occupiers" xr:uid="{3D186582-D7D6-44E2-AB39-3BC7E40503D1}"/>
    <hyperlink ref="A25" location="'Fig 17'!A1" display="Figure 17: Proportion of adults living in wellbeing poverty: England 2022-23, private renters and social renters" xr:uid="{38DE7A9B-B6CB-4B69-82EF-5E308B13C31C}"/>
    <hyperlink ref="A26" location="'Fig 18'!A1" display="Figure 18: Proportion of adults: England, 2022 – 23, by housing tenure and health outcomes" xr:uid="{A1CACCB1-1D98-4852-A8C9-60A91F2DC008}"/>
    <hyperlink ref="A27" location="'Fig 19'!A1" display="Figure 19: Percentage point increase in the probability of living in wellbeing poverty compared to owner occupiers: Social renters in England, 2022-23 " xr:uid="{29C48316-8DA7-4B2D-A10E-0292E5DD2471}"/>
    <hyperlink ref="A28" location="'Fig 20'!A1" display="Figure 20: Percentage point increase in the probability of living in wellbeing poverty compared to owner occupiers: Private renters in England, 2022-23 " xr:uid="{8B5659E8-E1DB-46D8-965E-E6E008E5607E}"/>
    <hyperlink ref="A29" location="'Fig 21'!A1" display="Figure 21: Estimated size of the private renter wellbeing penalty: Scotland, life satisfaction points (out of 10)" xr:uid="{3525CEFF-ED6E-494D-8139-B588C504D349}"/>
    <hyperlink ref="A30" location="'Fig 22'!A1" display="Figure 22: Proportion of adults that feel their general health is poor: UK" xr:uid="{FDF4C567-5BFB-4083-A5F5-15641C4766E8}"/>
    <hyperlink ref="A31" location="'Fig 23'!A1" display="Figure 23: Proportion of adults that feel their mental health impacts them “all” or “most” of the time: UK " xr:uid="{F4A17385-7ABA-4295-A381-6C18B8C710E3}"/>
    <hyperlink ref="A32" location="'Fig 24'!A1" display="Figure 24: Proportion of adults reporting feeling lonely “often”: UK " xr:uid="{72366709-288E-4036-80D6-D9C79AD58C0E}"/>
    <hyperlink ref="A33" location="'Fig 25'!A1" display="Figure 25: Proportion of adults that ‘often’ feel lonely, by age group: UK, 2018 and 2022 " xr:uid="{C2C8E512-2C2B-49A2-A537-F9253A43474B}"/>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0C0FE-FB50-46C7-A7AF-D22B44027870}">
  <dimension ref="A1:B18"/>
  <sheetViews>
    <sheetView zoomScaleNormal="100" workbookViewId="0">
      <selection activeCell="E13" sqref="E13"/>
    </sheetView>
  </sheetViews>
  <sheetFormatPr defaultRowHeight="15.5" x14ac:dyDescent="0.35"/>
  <cols>
    <col min="1" max="1" width="31.7265625" style="8" customWidth="1"/>
    <col min="2" max="2" width="30.54296875" style="8" bestFit="1" customWidth="1"/>
    <col min="3" max="28" width="8.7265625" style="8"/>
    <col min="29" max="32" width="22.08984375" style="8" customWidth="1"/>
    <col min="33" max="16384" width="8.7265625" style="8"/>
  </cols>
  <sheetData>
    <row r="1" spans="1:2" x14ac:dyDescent="0.35">
      <c r="A1" s="11" t="s">
        <v>160</v>
      </c>
    </row>
    <row r="3" spans="1:2" x14ac:dyDescent="0.35">
      <c r="A3" s="12" t="s">
        <v>210</v>
      </c>
      <c r="B3" s="61" t="s">
        <v>148</v>
      </c>
    </row>
    <row r="4" spans="1:2" x14ac:dyDescent="0.35">
      <c r="A4" s="9" t="s">
        <v>32</v>
      </c>
      <c r="B4" s="10">
        <v>2.4666365815</v>
      </c>
    </row>
    <row r="5" spans="1:2" x14ac:dyDescent="0.35">
      <c r="A5" s="9" t="s">
        <v>33</v>
      </c>
      <c r="B5" s="10">
        <v>0.17105422037876372</v>
      </c>
    </row>
    <row r="6" spans="1:2" x14ac:dyDescent="0.35">
      <c r="A6" s="9" t="s">
        <v>34</v>
      </c>
      <c r="B6" s="10">
        <v>0.17881149257108886</v>
      </c>
    </row>
    <row r="7" spans="1:2" x14ac:dyDescent="0.35">
      <c r="A7" s="9" t="s">
        <v>35</v>
      </c>
      <c r="B7" s="10">
        <v>8.7082195934929177E-2</v>
      </c>
    </row>
    <row r="8" spans="1:2" x14ac:dyDescent="0.35">
      <c r="A8" s="9" t="s">
        <v>100</v>
      </c>
      <c r="B8" s="10">
        <v>4.5225816999999995E-2</v>
      </c>
    </row>
    <row r="9" spans="1:2" x14ac:dyDescent="0.35">
      <c r="A9" s="9" t="s">
        <v>101</v>
      </c>
      <c r="B9" s="10">
        <v>7.0945147515218146E-2</v>
      </c>
    </row>
    <row r="10" spans="1:2" x14ac:dyDescent="0.35">
      <c r="A10" s="9" t="s">
        <v>37</v>
      </c>
      <c r="B10" s="10">
        <v>3.0197554548999999</v>
      </c>
    </row>
    <row r="12" spans="1:2" x14ac:dyDescent="0.35">
      <c r="A12" s="8" t="s">
        <v>142</v>
      </c>
    </row>
    <row r="13" spans="1:2" x14ac:dyDescent="0.35">
      <c r="A13" s="8" t="s">
        <v>149</v>
      </c>
    </row>
    <row r="18" spans="1:1" x14ac:dyDescent="0.35">
      <c r="A18" s="52" t="s">
        <v>205</v>
      </c>
    </row>
  </sheetData>
  <hyperlinks>
    <hyperlink ref="A18" location="Intro!A1" display="Return to Intro" xr:uid="{075129D0-B1C3-45B6-9E0C-79EFE97D439C}"/>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2E3A2-598A-47C2-9B41-09F43E7C798F}">
  <dimension ref="A1:M17"/>
  <sheetViews>
    <sheetView zoomScaleNormal="100" workbookViewId="0">
      <selection activeCell="A13" sqref="A13"/>
    </sheetView>
  </sheetViews>
  <sheetFormatPr defaultRowHeight="15.5" x14ac:dyDescent="0.35"/>
  <cols>
    <col min="1" max="1" width="27.26953125" style="8" customWidth="1"/>
    <col min="2" max="21" width="8.7265625" style="8"/>
    <col min="22" max="24" width="17.7265625" style="8" customWidth="1"/>
    <col min="25" max="16384" width="8.7265625" style="8"/>
  </cols>
  <sheetData>
    <row r="1" spans="1:13" x14ac:dyDescent="0.35">
      <c r="A1" s="17" t="s">
        <v>152</v>
      </c>
    </row>
    <row r="3" spans="1:13" x14ac:dyDescent="0.35">
      <c r="A3" s="12" t="s">
        <v>125</v>
      </c>
      <c r="B3" s="12">
        <v>2011</v>
      </c>
      <c r="C3" s="12">
        <v>2012</v>
      </c>
      <c r="D3" s="12">
        <v>2013</v>
      </c>
      <c r="E3" s="12">
        <v>2014</v>
      </c>
      <c r="F3" s="12">
        <v>2015</v>
      </c>
      <c r="G3" s="12">
        <v>2016</v>
      </c>
      <c r="H3" s="12">
        <v>2017</v>
      </c>
      <c r="I3" s="12">
        <v>2018</v>
      </c>
      <c r="J3" s="12">
        <v>2019</v>
      </c>
      <c r="K3" s="12">
        <v>2020</v>
      </c>
      <c r="L3" s="12">
        <v>2021</v>
      </c>
      <c r="M3" s="12">
        <v>2022</v>
      </c>
    </row>
    <row r="4" spans="1:13" x14ac:dyDescent="0.35">
      <c r="A4" s="9" t="s">
        <v>76</v>
      </c>
      <c r="B4" s="28">
        <v>4.9301200000000003E-2</v>
      </c>
      <c r="C4" s="28">
        <v>5.45835E-2</v>
      </c>
      <c r="D4" s="28">
        <v>5.3727499999999997E-2</v>
      </c>
      <c r="E4" s="28">
        <v>5.5214600000000003E-2</v>
      </c>
      <c r="F4" s="28">
        <v>5.5548E-2</v>
      </c>
      <c r="G4" s="28">
        <v>5.7559100000000002E-2</v>
      </c>
      <c r="H4" s="28">
        <v>5.98565E-2</v>
      </c>
      <c r="I4" s="28">
        <v>5.7795399999999997E-2</v>
      </c>
      <c r="J4" s="28">
        <v>6.4602499999999993E-2</v>
      </c>
      <c r="K4" s="28">
        <v>6.2705999999999998E-2</v>
      </c>
      <c r="L4" s="28">
        <v>6.5761899999999998E-2</v>
      </c>
      <c r="M4" s="28">
        <v>6.9173100000000001E-2</v>
      </c>
    </row>
    <row r="5" spans="1:13" x14ac:dyDescent="0.35">
      <c r="A5" s="9" t="s">
        <v>150</v>
      </c>
      <c r="B5" s="28"/>
      <c r="C5" s="28"/>
      <c r="D5" s="28"/>
      <c r="E5" s="28"/>
      <c r="F5" s="28"/>
      <c r="G5" s="28"/>
      <c r="H5" s="28"/>
      <c r="I5" s="28">
        <v>8.4237599999999996E-2</v>
      </c>
      <c r="J5" s="28">
        <v>8.8250200000000001E-2</v>
      </c>
      <c r="K5" s="28">
        <v>9.2241500000000004E-2</v>
      </c>
      <c r="L5" s="28">
        <v>9.58788E-2</v>
      </c>
      <c r="M5" s="28">
        <v>9.3201099999999995E-2</v>
      </c>
    </row>
    <row r="6" spans="1:13" x14ac:dyDescent="0.35">
      <c r="A6" s="9" t="s">
        <v>151</v>
      </c>
      <c r="B6" s="28">
        <v>5.7893299999999995E-2</v>
      </c>
      <c r="C6" s="28">
        <v>6.517909999999999E-2</v>
      </c>
      <c r="D6" s="28">
        <v>6.6317899999999999E-2</v>
      </c>
      <c r="E6" s="28">
        <v>6.45651E-2</v>
      </c>
      <c r="F6" s="28">
        <v>7.1060600000000002E-2</v>
      </c>
      <c r="G6" s="28">
        <v>7.8669799999999998E-2</v>
      </c>
      <c r="H6" s="28">
        <v>8.2833600000000007E-2</v>
      </c>
      <c r="I6" s="28">
        <v>8.8032399999999997E-2</v>
      </c>
      <c r="J6" s="28">
        <v>0.10072979999999999</v>
      </c>
      <c r="K6" s="28">
        <v>9.7714499999999996E-2</v>
      </c>
      <c r="L6" s="28">
        <v>0.1023831</v>
      </c>
      <c r="M6" s="28">
        <v>0.1110408</v>
      </c>
    </row>
    <row r="8" spans="1:13" x14ac:dyDescent="0.35">
      <c r="A8" s="8" t="s">
        <v>155</v>
      </c>
    </row>
    <row r="9" spans="1:13" x14ac:dyDescent="0.35">
      <c r="A9" s="8" t="s">
        <v>153</v>
      </c>
    </row>
    <row r="10" spans="1:13" x14ac:dyDescent="0.35">
      <c r="A10" s="8" t="s">
        <v>154</v>
      </c>
    </row>
    <row r="11" spans="1:13" x14ac:dyDescent="0.35">
      <c r="A11" s="8" t="s">
        <v>156</v>
      </c>
    </row>
    <row r="12" spans="1:13" x14ac:dyDescent="0.35">
      <c r="A12" s="8" t="s">
        <v>212</v>
      </c>
    </row>
    <row r="17" spans="1:1" x14ac:dyDescent="0.35">
      <c r="A17" s="52" t="s">
        <v>205</v>
      </c>
    </row>
  </sheetData>
  <hyperlinks>
    <hyperlink ref="A17" location="Intro!A1" display="Return to Intro" xr:uid="{5F124AF6-115C-4F09-ABB4-FB73ED773B4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3F968-96D9-48B3-B5FB-500F3E886530}">
  <dimension ref="A1:T13"/>
  <sheetViews>
    <sheetView zoomScaleNormal="100" workbookViewId="0"/>
  </sheetViews>
  <sheetFormatPr defaultRowHeight="15.5" x14ac:dyDescent="0.35"/>
  <cols>
    <col min="1" max="1" width="59.54296875" style="8" customWidth="1"/>
    <col min="2" max="23" width="8.7265625" style="8"/>
    <col min="24" max="26" width="17.7265625" style="8" customWidth="1"/>
    <col min="27" max="16384" width="8.7265625" style="8"/>
  </cols>
  <sheetData>
    <row r="1" spans="1:20" x14ac:dyDescent="0.35">
      <c r="A1" s="11" t="s">
        <v>164</v>
      </c>
    </row>
    <row r="3" spans="1:20" x14ac:dyDescent="0.35">
      <c r="A3" s="12" t="s">
        <v>125</v>
      </c>
      <c r="B3" s="12">
        <v>2012</v>
      </c>
      <c r="C3" s="12">
        <v>2013</v>
      </c>
      <c r="D3" s="12">
        <v>2014</v>
      </c>
      <c r="E3" s="12">
        <v>2015</v>
      </c>
      <c r="F3" s="12">
        <v>2016</v>
      </c>
      <c r="G3" s="12">
        <v>2017</v>
      </c>
      <c r="H3" s="12">
        <v>2018</v>
      </c>
      <c r="I3" s="12">
        <v>2019</v>
      </c>
      <c r="J3" s="12">
        <v>2020</v>
      </c>
      <c r="K3" s="12">
        <v>2021</v>
      </c>
      <c r="L3" s="12">
        <v>2022</v>
      </c>
      <c r="M3" s="12">
        <v>2023</v>
      </c>
      <c r="N3" s="12">
        <v>2024</v>
      </c>
      <c r="O3" s="12">
        <v>2025</v>
      </c>
      <c r="P3" s="12">
        <v>2026</v>
      </c>
      <c r="Q3" s="12">
        <v>2027</v>
      </c>
      <c r="R3" s="12">
        <v>2028</v>
      </c>
      <c r="S3" s="12">
        <v>2029</v>
      </c>
      <c r="T3" s="12">
        <v>2030</v>
      </c>
    </row>
    <row r="4" spans="1:20" x14ac:dyDescent="0.35">
      <c r="A4" s="9" t="s">
        <v>158</v>
      </c>
      <c r="B4" s="32">
        <v>2.9836680148500769</v>
      </c>
      <c r="C4" s="32">
        <v>2.9022017226698162</v>
      </c>
      <c r="D4" s="32">
        <v>2.5775390248675358</v>
      </c>
      <c r="E4" s="32">
        <v>2.3466627740582604</v>
      </c>
      <c r="F4" s="32">
        <v>2.3746334099857376</v>
      </c>
      <c r="G4" s="32">
        <v>2.3613803831673348</v>
      </c>
      <c r="H4" s="32">
        <v>2.3419793435322491</v>
      </c>
      <c r="I4" s="32">
        <v>2.4296133042601409</v>
      </c>
      <c r="J4" s="32">
        <v>3.0548798991626511</v>
      </c>
      <c r="K4" s="32">
        <v>2.9595542666299788</v>
      </c>
      <c r="L4" s="32">
        <v>2.976062595412821</v>
      </c>
      <c r="M4" s="32">
        <v>3.1154891951410866</v>
      </c>
      <c r="N4" s="32">
        <v>2.9181830453599895</v>
      </c>
      <c r="O4" s="32"/>
      <c r="P4" s="32"/>
      <c r="Q4" s="32"/>
      <c r="R4" s="32"/>
      <c r="S4" s="32"/>
      <c r="T4" s="32"/>
    </row>
    <row r="5" spans="1:20" x14ac:dyDescent="0.35">
      <c r="A5" s="9" t="s">
        <v>159</v>
      </c>
      <c r="B5" s="32"/>
      <c r="C5" s="32"/>
      <c r="D5" s="32"/>
      <c r="E5" s="32"/>
      <c r="F5" s="32"/>
      <c r="G5" s="32"/>
      <c r="H5" s="32"/>
      <c r="I5" s="32"/>
      <c r="J5" s="32"/>
      <c r="K5" s="32"/>
      <c r="L5" s="32"/>
      <c r="M5" s="32"/>
      <c r="N5" s="32">
        <v>2.9181830453599895</v>
      </c>
      <c r="O5" s="32">
        <v>2.995093567071013</v>
      </c>
      <c r="P5" s="32">
        <v>3.056124655529981</v>
      </c>
      <c r="Q5" s="32">
        <v>3.1149184171438282</v>
      </c>
      <c r="R5" s="32">
        <v>3.1660120046419955</v>
      </c>
      <c r="S5" s="32">
        <v>3.2072988773720996</v>
      </c>
      <c r="T5" s="32">
        <v>3.1991076287110296</v>
      </c>
    </row>
    <row r="7" spans="1:20" x14ac:dyDescent="0.35">
      <c r="A7" s="8" t="s">
        <v>142</v>
      </c>
      <c r="T7" s="33"/>
    </row>
    <row r="8" spans="1:20" x14ac:dyDescent="0.35">
      <c r="A8" s="8" t="s">
        <v>157</v>
      </c>
    </row>
    <row r="13" spans="1:20" x14ac:dyDescent="0.35">
      <c r="A13" s="52" t="s">
        <v>205</v>
      </c>
    </row>
  </sheetData>
  <hyperlinks>
    <hyperlink ref="A13" location="Intro!A1" display="Return to Intro" xr:uid="{BADAAAA2-6042-4A77-A12C-D61B4483623F}"/>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2EC05-FBC2-416A-AEB4-D2444E4A813A}">
  <dimension ref="A1:B18"/>
  <sheetViews>
    <sheetView zoomScaleNormal="100" workbookViewId="0">
      <selection activeCell="A14" sqref="A14"/>
    </sheetView>
  </sheetViews>
  <sheetFormatPr defaultRowHeight="15.5" x14ac:dyDescent="0.35"/>
  <cols>
    <col min="1" max="1" width="31.7265625" style="8" customWidth="1"/>
    <col min="2" max="2" width="30.54296875" style="8" bestFit="1" customWidth="1"/>
    <col min="3" max="28" width="8.7265625" style="8"/>
    <col min="29" max="32" width="22.08984375" style="8" customWidth="1"/>
    <col min="33" max="16384" width="8.7265625" style="8"/>
  </cols>
  <sheetData>
    <row r="1" spans="1:2" x14ac:dyDescent="0.35">
      <c r="A1" s="11" t="s">
        <v>165</v>
      </c>
    </row>
    <row r="3" spans="1:2" x14ac:dyDescent="0.35">
      <c r="A3" s="12" t="s">
        <v>210</v>
      </c>
      <c r="B3" s="61" t="s">
        <v>148</v>
      </c>
    </row>
    <row r="4" spans="1:2" x14ac:dyDescent="0.35">
      <c r="A4" s="9" t="s">
        <v>38</v>
      </c>
      <c r="B4" s="10">
        <v>2.9210990125129741</v>
      </c>
    </row>
    <row r="5" spans="1:2" x14ac:dyDescent="0.35">
      <c r="A5" s="9" t="s">
        <v>102</v>
      </c>
      <c r="B5" s="10">
        <v>0.18352720110728951</v>
      </c>
    </row>
    <row r="6" spans="1:2" x14ac:dyDescent="0.35">
      <c r="A6" s="9" t="s">
        <v>33</v>
      </c>
      <c r="B6" s="10">
        <v>0.21642434868025048</v>
      </c>
    </row>
    <row r="7" spans="1:2" x14ac:dyDescent="0.35">
      <c r="A7" s="9" t="s">
        <v>34</v>
      </c>
      <c r="B7" s="10">
        <v>7.2683432917184293E-2</v>
      </c>
    </row>
    <row r="8" spans="1:2" x14ac:dyDescent="0.35">
      <c r="A8" s="9" t="s">
        <v>35</v>
      </c>
      <c r="B8" s="10">
        <v>4.8099982156627176E-2</v>
      </c>
    </row>
    <row r="9" spans="1:2" x14ac:dyDescent="0.35">
      <c r="A9" s="9" t="s">
        <v>36</v>
      </c>
      <c r="B9" s="10">
        <v>-0.24272634866329595</v>
      </c>
    </row>
    <row r="10" spans="1:2" x14ac:dyDescent="0.35">
      <c r="A10" s="9" t="s">
        <v>39</v>
      </c>
      <c r="B10" s="10">
        <v>3.1991076287110296</v>
      </c>
    </row>
    <row r="12" spans="1:2" x14ac:dyDescent="0.35">
      <c r="A12" s="8" t="s">
        <v>142</v>
      </c>
    </row>
    <row r="13" spans="1:2" x14ac:dyDescent="0.35">
      <c r="A13" s="8" t="s">
        <v>213</v>
      </c>
    </row>
    <row r="18" spans="1:1" x14ac:dyDescent="0.35">
      <c r="A18" s="52" t="s">
        <v>205</v>
      </c>
    </row>
  </sheetData>
  <hyperlinks>
    <hyperlink ref="A18" location="Intro!A1" display="Return to Intro" xr:uid="{90E3EBBB-C59A-4503-B231-8ACCCAE84F8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62791-430D-4A63-B6A7-133D422493FC}">
  <dimension ref="A1:T14"/>
  <sheetViews>
    <sheetView zoomScaleNormal="100" workbookViewId="0">
      <selection activeCell="A10" sqref="A10"/>
    </sheetView>
  </sheetViews>
  <sheetFormatPr defaultRowHeight="15.5" x14ac:dyDescent="0.35"/>
  <cols>
    <col min="1" max="1" width="66.90625" style="8" customWidth="1"/>
    <col min="2" max="23" width="8.7265625" style="8"/>
    <col min="24" max="26" width="17.7265625" style="8" customWidth="1"/>
    <col min="27" max="16384" width="8.7265625" style="8"/>
  </cols>
  <sheetData>
    <row r="1" spans="1:20" x14ac:dyDescent="0.35">
      <c r="A1" s="11" t="s">
        <v>166</v>
      </c>
    </row>
    <row r="3" spans="1:20" x14ac:dyDescent="0.35">
      <c r="A3" s="12" t="s">
        <v>125</v>
      </c>
      <c r="B3" s="12">
        <v>2012</v>
      </c>
      <c r="C3" s="12">
        <v>2013</v>
      </c>
      <c r="D3" s="12">
        <v>2014</v>
      </c>
      <c r="E3" s="12">
        <v>2015</v>
      </c>
      <c r="F3" s="12">
        <v>2016</v>
      </c>
      <c r="G3" s="12">
        <v>2017</v>
      </c>
      <c r="H3" s="12">
        <v>2018</v>
      </c>
      <c r="I3" s="12">
        <v>2019</v>
      </c>
      <c r="J3" s="12">
        <v>2020</v>
      </c>
      <c r="K3" s="12">
        <v>2021</v>
      </c>
      <c r="L3" s="12">
        <v>2022</v>
      </c>
      <c r="M3" s="12">
        <v>2023</v>
      </c>
      <c r="N3" s="12">
        <v>2024</v>
      </c>
      <c r="O3" s="12">
        <v>2025</v>
      </c>
      <c r="P3" s="12">
        <v>2026</v>
      </c>
      <c r="Q3" s="12">
        <v>2027</v>
      </c>
      <c r="R3" s="12">
        <v>2028</v>
      </c>
      <c r="S3" s="12">
        <v>2029</v>
      </c>
      <c r="T3" s="12">
        <v>2030</v>
      </c>
    </row>
    <row r="4" spans="1:20" x14ac:dyDescent="0.35">
      <c r="A4" s="9" t="s">
        <v>105</v>
      </c>
      <c r="B4" s="32">
        <v>2.9887683020549489</v>
      </c>
      <c r="C4" s="32">
        <v>2.9022017226698158</v>
      </c>
      <c r="D4" s="32">
        <v>2.5775390248675354</v>
      </c>
      <c r="E4" s="32">
        <v>2.3518775802228347</v>
      </c>
      <c r="F4" s="32">
        <v>2.374633409985738</v>
      </c>
      <c r="G4" s="32">
        <v>2.3613803831673352</v>
      </c>
      <c r="H4" s="32">
        <v>2.3366687327759403</v>
      </c>
      <c r="I4" s="32">
        <v>2.4296133042601409</v>
      </c>
      <c r="J4" s="32">
        <v>3.049520460743067</v>
      </c>
      <c r="K4" s="32">
        <v>2.9541634574011444</v>
      </c>
      <c r="L4" s="32">
        <v>2.981503294855989</v>
      </c>
      <c r="M4" s="32">
        <v>3.1154891951410861</v>
      </c>
      <c r="N4" s="32">
        <v>2.9181830453599895</v>
      </c>
      <c r="O4" s="32"/>
      <c r="P4" s="32"/>
      <c r="Q4" s="32"/>
      <c r="R4" s="32"/>
      <c r="S4" s="32"/>
      <c r="T4" s="32"/>
    </row>
    <row r="5" spans="1:20" x14ac:dyDescent="0.35">
      <c r="A5" s="9" t="s">
        <v>104</v>
      </c>
      <c r="B5" s="32"/>
      <c r="C5" s="32"/>
      <c r="D5" s="32"/>
      <c r="E5" s="32"/>
      <c r="F5" s="32"/>
      <c r="G5" s="32"/>
      <c r="H5" s="32"/>
      <c r="I5" s="32"/>
      <c r="J5" s="32"/>
      <c r="K5" s="32"/>
      <c r="L5" s="32"/>
      <c r="M5" s="32"/>
      <c r="N5" s="32">
        <v>2.9181830453599895</v>
      </c>
      <c r="O5" s="32">
        <v>2.995093567071013</v>
      </c>
      <c r="P5" s="32">
        <v>3.056124655529981</v>
      </c>
      <c r="Q5" s="32">
        <v>3.1149184171438282</v>
      </c>
      <c r="R5" s="32">
        <v>3.1660120046419955</v>
      </c>
      <c r="S5" s="32">
        <v>3.2072988773720996</v>
      </c>
      <c r="T5" s="32">
        <v>3.1991076287110296</v>
      </c>
    </row>
    <row r="6" spans="1:20" x14ac:dyDescent="0.35">
      <c r="A6" s="9" t="s">
        <v>103</v>
      </c>
      <c r="B6" s="32"/>
      <c r="C6" s="32"/>
      <c r="D6" s="32"/>
      <c r="E6" s="32"/>
      <c r="F6" s="32"/>
      <c r="G6" s="32"/>
      <c r="H6" s="32"/>
      <c r="I6" s="32"/>
      <c r="J6" s="32"/>
      <c r="K6" s="32"/>
      <c r="L6" s="32"/>
      <c r="M6" s="32"/>
      <c r="N6" s="32">
        <v>2.9181830453599895</v>
      </c>
      <c r="O6" s="32">
        <v>2.8769497243861526</v>
      </c>
      <c r="P6" s="32">
        <v>2.8523044785372722</v>
      </c>
      <c r="Q6" s="32">
        <v>2.8574122343840749</v>
      </c>
      <c r="R6" s="32">
        <v>2.8656427660813129</v>
      </c>
      <c r="S6" s="32">
        <v>2.8675845452791195</v>
      </c>
      <c r="T6" s="32">
        <v>2.8409138538388796</v>
      </c>
    </row>
    <row r="8" spans="1:20" x14ac:dyDescent="0.35">
      <c r="A8" s="8" t="s">
        <v>142</v>
      </c>
      <c r="T8" s="33"/>
    </row>
    <row r="9" spans="1:20" x14ac:dyDescent="0.35">
      <c r="A9" s="8" t="s">
        <v>213</v>
      </c>
    </row>
    <row r="14" spans="1:20" x14ac:dyDescent="0.35">
      <c r="A14" s="52" t="s">
        <v>205</v>
      </c>
    </row>
  </sheetData>
  <hyperlinks>
    <hyperlink ref="A14" location="Intro!A1" display="Return to Intro" xr:uid="{8931AC28-F8A6-43C2-BEB7-4EC18766577E}"/>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CCBBF-2993-48A3-8183-84A21B56FA2E}">
  <dimension ref="A1:AS13"/>
  <sheetViews>
    <sheetView zoomScaleNormal="100" workbookViewId="0"/>
  </sheetViews>
  <sheetFormatPr defaultColWidth="10.7265625" defaultRowHeight="15.5" x14ac:dyDescent="0.35"/>
  <cols>
    <col min="1" max="1" width="17.6328125" style="8" bestFit="1" customWidth="1"/>
    <col min="2" max="16384" width="10.7265625" style="8"/>
  </cols>
  <sheetData>
    <row r="1" spans="1:45" x14ac:dyDescent="0.35">
      <c r="A1" s="11" t="s">
        <v>167</v>
      </c>
    </row>
    <row r="3" spans="1:45" x14ac:dyDescent="0.35">
      <c r="A3" s="12" t="s">
        <v>211</v>
      </c>
      <c r="B3" s="12">
        <v>1980</v>
      </c>
      <c r="C3" s="12">
        <v>1981</v>
      </c>
      <c r="D3" s="12">
        <v>1982</v>
      </c>
      <c r="E3" s="12">
        <v>1983</v>
      </c>
      <c r="F3" s="12">
        <v>1984</v>
      </c>
      <c r="G3" s="12">
        <v>1985</v>
      </c>
      <c r="H3" s="12">
        <v>1986</v>
      </c>
      <c r="I3" s="12">
        <v>1987</v>
      </c>
      <c r="J3" s="12">
        <v>1988</v>
      </c>
      <c r="K3" s="12">
        <v>1989</v>
      </c>
      <c r="L3" s="12">
        <v>1990</v>
      </c>
      <c r="M3" s="12">
        <v>1991</v>
      </c>
      <c r="N3" s="12">
        <v>1992</v>
      </c>
      <c r="O3" s="12">
        <v>1993</v>
      </c>
      <c r="P3" s="12">
        <v>1994</v>
      </c>
      <c r="Q3" s="12">
        <v>1995</v>
      </c>
      <c r="R3" s="12">
        <v>1996</v>
      </c>
      <c r="S3" s="12">
        <v>1997</v>
      </c>
      <c r="T3" s="12">
        <v>1998</v>
      </c>
      <c r="U3" s="12">
        <v>1999</v>
      </c>
      <c r="V3" s="12">
        <v>2000</v>
      </c>
      <c r="W3" s="12">
        <v>2001</v>
      </c>
      <c r="X3" s="12">
        <v>2002</v>
      </c>
      <c r="Y3" s="12">
        <v>2003</v>
      </c>
      <c r="Z3" s="12">
        <v>2004</v>
      </c>
      <c r="AA3" s="12">
        <v>2005</v>
      </c>
      <c r="AB3" s="12">
        <v>2006</v>
      </c>
      <c r="AC3" s="12">
        <v>2007</v>
      </c>
      <c r="AD3" s="12">
        <v>2008</v>
      </c>
      <c r="AE3" s="12" t="s">
        <v>40</v>
      </c>
      <c r="AF3" s="12" t="s">
        <v>41</v>
      </c>
      <c r="AG3" s="12" t="s">
        <v>42</v>
      </c>
      <c r="AH3" s="12" t="s">
        <v>43</v>
      </c>
      <c r="AI3" s="12" t="s">
        <v>44</v>
      </c>
      <c r="AJ3" s="12" t="s">
        <v>45</v>
      </c>
      <c r="AK3" s="12" t="s">
        <v>46</v>
      </c>
      <c r="AL3" s="12" t="s">
        <v>47</v>
      </c>
      <c r="AM3" s="12" t="s">
        <v>48</v>
      </c>
      <c r="AN3" s="12" t="s">
        <v>49</v>
      </c>
      <c r="AO3" s="12" t="s">
        <v>50</v>
      </c>
      <c r="AP3" s="12" t="s">
        <v>51</v>
      </c>
      <c r="AQ3" s="12" t="s">
        <v>52</v>
      </c>
      <c r="AR3" s="12" t="s">
        <v>53</v>
      </c>
      <c r="AS3" s="12" t="s">
        <v>54</v>
      </c>
    </row>
    <row r="4" spans="1:45" x14ac:dyDescent="0.35">
      <c r="A4" s="9" t="s">
        <v>56</v>
      </c>
      <c r="B4" s="28">
        <v>0.56604876907783175</v>
      </c>
      <c r="C4" s="28">
        <v>0.5722576900754498</v>
      </c>
      <c r="D4" s="28">
        <v>0.58606733990040338</v>
      </c>
      <c r="E4" s="28">
        <v>0.59950779759192729</v>
      </c>
      <c r="F4" s="28">
        <v>0.61259754738015604</v>
      </c>
      <c r="G4" s="28">
        <v>0.6239030851592251</v>
      </c>
      <c r="H4" s="28">
        <v>0.63498743032025362</v>
      </c>
      <c r="I4" s="28">
        <v>0.64585701141960272</v>
      </c>
      <c r="J4" s="28">
        <v>0.65651801029159518</v>
      </c>
      <c r="K4" s="28">
        <v>0.66309264354118325</v>
      </c>
      <c r="L4" s="28">
        <v>0.66951727998816646</v>
      </c>
      <c r="M4" s="28">
        <v>0.67581563956499224</v>
      </c>
      <c r="N4" s="28">
        <v>0.68197907985460793</v>
      </c>
      <c r="O4" s="28">
        <v>0.68346750358625097</v>
      </c>
      <c r="P4" s="28">
        <v>0.68671681220224301</v>
      </c>
      <c r="Q4" s="28">
        <v>0.68527904160063224</v>
      </c>
      <c r="R4" s="28">
        <v>0.68517861667088942</v>
      </c>
      <c r="S4" s="28">
        <v>0.68567439585235757</v>
      </c>
      <c r="T4" s="28">
        <v>0.68988770331714466</v>
      </c>
      <c r="U4" s="28">
        <v>0.69884232457656215</v>
      </c>
      <c r="V4" s="28">
        <v>0.70567803252119954</v>
      </c>
      <c r="W4" s="28">
        <v>0.70374420544187322</v>
      </c>
      <c r="X4" s="28">
        <v>0.70463754640043197</v>
      </c>
      <c r="Y4" s="28">
        <v>0.7088346573532871</v>
      </c>
      <c r="Z4" s="28">
        <v>0.70708685643783453</v>
      </c>
      <c r="AA4" s="28">
        <v>0.70662775204655404</v>
      </c>
      <c r="AB4" s="28">
        <v>0.70123752581746668</v>
      </c>
      <c r="AC4" s="28">
        <v>0.69564572449786832</v>
      </c>
      <c r="AD4" s="28">
        <v>0.68333523831027843</v>
      </c>
      <c r="AE4" s="28">
        <v>0.67909574196079836</v>
      </c>
      <c r="AF4" s="28">
        <v>0.6738597797838376</v>
      </c>
      <c r="AG4" s="28">
        <v>0.66002799383300692</v>
      </c>
      <c r="AH4" s="28">
        <v>0.65283075849072447</v>
      </c>
      <c r="AI4" s="28">
        <v>0.65235741655769697</v>
      </c>
      <c r="AJ4" s="28">
        <v>0.63312546120128377</v>
      </c>
      <c r="AK4" s="28">
        <v>0.63621957628165282</v>
      </c>
      <c r="AL4" s="28">
        <v>0.62915958532244143</v>
      </c>
      <c r="AM4" s="28">
        <v>0.62574218066781651</v>
      </c>
      <c r="AN4" s="28">
        <v>0.6352656303724773</v>
      </c>
      <c r="AO4" s="28">
        <v>0.63817378255051105</v>
      </c>
      <c r="AP4" s="28">
        <v>0.6460478584150563</v>
      </c>
      <c r="AQ4" s="28">
        <v>0.64864203661986775</v>
      </c>
      <c r="AR4" s="28">
        <v>0.64302968337886957</v>
      </c>
      <c r="AS4" s="28">
        <v>0.64761355308106916</v>
      </c>
    </row>
    <row r="5" spans="1:45" x14ac:dyDescent="0.35">
      <c r="A5" s="9" t="s">
        <v>57</v>
      </c>
      <c r="B5" s="28">
        <v>0.11946669785392668</v>
      </c>
      <c r="C5" s="28">
        <v>0.11085316308763785</v>
      </c>
      <c r="D5" s="28">
        <v>0.10954211407423854</v>
      </c>
      <c r="E5" s="28">
        <v>0.10826611511557797</v>
      </c>
      <c r="F5" s="28">
        <v>0.10702341137123746</v>
      </c>
      <c r="G5" s="28">
        <v>0.10295822065235388</v>
      </c>
      <c r="H5" s="28">
        <v>9.8972565307683891E-2</v>
      </c>
      <c r="I5" s="28">
        <v>9.5064133787952587E-2</v>
      </c>
      <c r="J5" s="28">
        <v>9.1230703259005133E-2</v>
      </c>
      <c r="K5" s="28">
        <v>9.2330514361138649E-2</v>
      </c>
      <c r="L5" s="28">
        <v>9.3405233850930164E-2</v>
      </c>
      <c r="M5" s="28">
        <v>9.4458829621957535E-2</v>
      </c>
      <c r="N5" s="28">
        <v>8.994004123569041E-2</v>
      </c>
      <c r="O5" s="28">
        <v>9.4357799463057029E-2</v>
      </c>
      <c r="P5" s="28">
        <v>9.5588527152809133E-2</v>
      </c>
      <c r="Q5" s="28">
        <v>9.8694239574316847E-2</v>
      </c>
      <c r="R5" s="28">
        <v>0.10108943501393464</v>
      </c>
      <c r="S5" s="28">
        <v>0.10453616806777005</v>
      </c>
      <c r="T5" s="28">
        <v>0.10298547764120265</v>
      </c>
      <c r="U5" s="28">
        <v>9.9212911317067595E-2</v>
      </c>
      <c r="V5" s="28">
        <v>9.9793317658330244E-2</v>
      </c>
      <c r="W5" s="28">
        <v>0.10102635810477099</v>
      </c>
      <c r="X5" s="28">
        <v>0.10313141191232718</v>
      </c>
      <c r="Y5" s="28">
        <v>0.10773278321661449</v>
      </c>
      <c r="Z5" s="28">
        <v>0.10998980069804185</v>
      </c>
      <c r="AA5" s="28">
        <v>0.11681401683842095</v>
      </c>
      <c r="AB5" s="28">
        <v>0.12161142265253717</v>
      </c>
      <c r="AC5" s="28">
        <v>0.1270596345533711</v>
      </c>
      <c r="AD5" s="28">
        <v>0.13929953413379764</v>
      </c>
      <c r="AE5" s="28">
        <v>0.14246219792937084</v>
      </c>
      <c r="AF5" s="28">
        <v>0.15564641726662609</v>
      </c>
      <c r="AG5" s="28">
        <v>0.16520924643347701</v>
      </c>
      <c r="AH5" s="28">
        <v>0.17438249807881034</v>
      </c>
      <c r="AI5" s="28">
        <v>0.18001192437509</v>
      </c>
      <c r="AJ5" s="28">
        <v>0.19353928198224163</v>
      </c>
      <c r="AK5" s="28">
        <v>0.19003199239310997</v>
      </c>
      <c r="AL5" s="28">
        <v>0.19880630136666003</v>
      </c>
      <c r="AM5" s="28">
        <v>0.203268706908765</v>
      </c>
      <c r="AN5" s="28">
        <v>0.19464122145960525</v>
      </c>
      <c r="AO5" s="28">
        <v>0.19341910448111899</v>
      </c>
      <c r="AP5" s="28">
        <v>0.18663980194627516</v>
      </c>
      <c r="AQ5" s="28">
        <v>0.18505555488661951</v>
      </c>
      <c r="AR5" s="28">
        <v>0.19054103481617413</v>
      </c>
      <c r="AS5" s="28">
        <v>0.18824748099918398</v>
      </c>
    </row>
    <row r="6" spans="1:45" x14ac:dyDescent="0.35">
      <c r="A6" s="9" t="s">
        <v>58</v>
      </c>
      <c r="B6" s="28">
        <v>0.31448453306824165</v>
      </c>
      <c r="C6" s="28">
        <v>0.31688914683691238</v>
      </c>
      <c r="D6" s="28">
        <v>0.30439054602535814</v>
      </c>
      <c r="E6" s="28">
        <v>0.29222608729249466</v>
      </c>
      <c r="F6" s="28">
        <v>0.28037904124860646</v>
      </c>
      <c r="G6" s="28">
        <v>0.27313869418842102</v>
      </c>
      <c r="H6" s="28">
        <v>0.26604000437206254</v>
      </c>
      <c r="I6" s="28">
        <v>0.25907885479244464</v>
      </c>
      <c r="J6" s="28">
        <v>0.25225128644939965</v>
      </c>
      <c r="K6" s="28">
        <v>0.24457684209767808</v>
      </c>
      <c r="L6" s="28">
        <v>0.23707748616090327</v>
      </c>
      <c r="M6" s="28">
        <v>0.22972553081305022</v>
      </c>
      <c r="N6" s="28">
        <v>0.22808087890970166</v>
      </c>
      <c r="O6" s="28">
        <v>0.22217469695069186</v>
      </c>
      <c r="P6" s="28">
        <v>0.21769466064494786</v>
      </c>
      <c r="Q6" s="28">
        <v>0.21602671882505056</v>
      </c>
      <c r="R6" s="28">
        <v>0.21373194831517608</v>
      </c>
      <c r="S6" s="28">
        <v>0.20978943607987247</v>
      </c>
      <c r="T6" s="28">
        <v>0.20712681904165273</v>
      </c>
      <c r="U6" s="28">
        <v>0.20194476410637022</v>
      </c>
      <c r="V6" s="28">
        <v>0.19452864982047022</v>
      </c>
      <c r="W6" s="28">
        <v>0.19522943645335578</v>
      </c>
      <c r="X6" s="28">
        <v>0.19223104168724109</v>
      </c>
      <c r="Y6" s="28">
        <v>0.18343255943009837</v>
      </c>
      <c r="Z6" s="28">
        <v>0.18292334286412365</v>
      </c>
      <c r="AA6" s="28">
        <v>0.17655823111502492</v>
      </c>
      <c r="AB6" s="28">
        <v>0.17715105152999608</v>
      </c>
      <c r="AC6" s="28">
        <v>0.17729464094876041</v>
      </c>
      <c r="AD6" s="28">
        <v>0.17736522755592393</v>
      </c>
      <c r="AE6" s="28">
        <v>0.17844206010983071</v>
      </c>
      <c r="AF6" s="28">
        <v>0.17049380294953628</v>
      </c>
      <c r="AG6" s="28">
        <v>0.17476275973351602</v>
      </c>
      <c r="AH6" s="28">
        <v>0.17278674343046588</v>
      </c>
      <c r="AI6" s="28">
        <v>0.167630659067208</v>
      </c>
      <c r="AJ6" s="28">
        <v>0.17333525681647619</v>
      </c>
      <c r="AK6" s="28">
        <v>0.17374843132523721</v>
      </c>
      <c r="AL6" s="28">
        <v>0.17203411331089588</v>
      </c>
      <c r="AM6" s="28">
        <v>0.17098911242342074</v>
      </c>
      <c r="AN6" s="28">
        <v>0.17009314816791771</v>
      </c>
      <c r="AO6" s="28">
        <v>0.16840711296836802</v>
      </c>
      <c r="AP6" s="28">
        <v>0.16731233963866807</v>
      </c>
      <c r="AQ6" s="28">
        <v>0.16630240849351371</v>
      </c>
      <c r="AR6" s="28">
        <v>0.1664292818049575</v>
      </c>
      <c r="AS6" s="28">
        <v>0.16413896591974356</v>
      </c>
    </row>
    <row r="8" spans="1:45" x14ac:dyDescent="0.35">
      <c r="A8" s="8" t="s">
        <v>168</v>
      </c>
    </row>
    <row r="13" spans="1:45" x14ac:dyDescent="0.35">
      <c r="A13" s="52" t="s">
        <v>205</v>
      </c>
    </row>
  </sheetData>
  <hyperlinks>
    <hyperlink ref="A13" location="Intro!A1" display="Return to Intro" xr:uid="{F46A7692-F932-4A64-92E0-6EFE1D15C906}"/>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7EB94-F9A4-4FA9-A247-CDFF253E47E4}">
  <dimension ref="A1:D13"/>
  <sheetViews>
    <sheetView zoomScaleNormal="100" workbookViewId="0">
      <selection activeCell="C28" sqref="C28"/>
    </sheetView>
  </sheetViews>
  <sheetFormatPr defaultColWidth="8.7265625" defaultRowHeight="15.5" x14ac:dyDescent="0.35"/>
  <cols>
    <col min="1" max="1" width="24.7265625" style="8" customWidth="1"/>
    <col min="2" max="4" width="32.08984375" style="8" customWidth="1"/>
    <col min="5" max="100" width="24.7265625" style="8" customWidth="1"/>
    <col min="101" max="16384" width="8.7265625" style="8"/>
  </cols>
  <sheetData>
    <row r="1" spans="1:4" x14ac:dyDescent="0.35">
      <c r="A1" s="11" t="s">
        <v>173</v>
      </c>
    </row>
    <row r="3" spans="1:4" x14ac:dyDescent="0.35">
      <c r="A3" s="12" t="s">
        <v>211</v>
      </c>
      <c r="B3" s="61" t="s">
        <v>55</v>
      </c>
      <c r="C3" s="61" t="s">
        <v>169</v>
      </c>
      <c r="D3" s="61" t="s">
        <v>170</v>
      </c>
    </row>
    <row r="4" spans="1:4" x14ac:dyDescent="0.35">
      <c r="A4" s="9" t="s">
        <v>56</v>
      </c>
      <c r="B4" s="28">
        <v>2.8804799999999998E-2</v>
      </c>
      <c r="C4" s="28">
        <v>2.2290999999999998E-2</v>
      </c>
      <c r="D4" s="28">
        <v>3.7149799999999997E-2</v>
      </c>
    </row>
    <row r="5" spans="1:4" x14ac:dyDescent="0.35">
      <c r="A5" s="9" t="s">
        <v>118</v>
      </c>
      <c r="B5" s="28">
        <v>9.7880599999999998E-2</v>
      </c>
      <c r="C5" s="28">
        <v>8.7305400000000005E-2</v>
      </c>
      <c r="D5" s="28">
        <v>0.109583</v>
      </c>
    </row>
    <row r="7" spans="1:4" x14ac:dyDescent="0.35">
      <c r="A7" s="8" t="s">
        <v>171</v>
      </c>
    </row>
    <row r="8" spans="1:4" x14ac:dyDescent="0.35">
      <c r="A8" s="8" t="s">
        <v>172</v>
      </c>
    </row>
    <row r="13" spans="1:4" x14ac:dyDescent="0.35">
      <c r="A13" s="52" t="s">
        <v>205</v>
      </c>
    </row>
  </sheetData>
  <hyperlinks>
    <hyperlink ref="A13" location="Intro!A1" display="Return to Intro" xr:uid="{4B72FC2E-C446-4930-9468-9C6DC841BA4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C20D8-DBF6-4267-AA80-93FC950DD050}">
  <dimension ref="A1:D13"/>
  <sheetViews>
    <sheetView zoomScaleNormal="100" workbookViewId="0">
      <selection activeCell="B3" sqref="B3:D3"/>
    </sheetView>
  </sheetViews>
  <sheetFormatPr defaultColWidth="8.7265625" defaultRowHeight="15.5" x14ac:dyDescent="0.35"/>
  <cols>
    <col min="1" max="1" width="24.7265625" style="8" customWidth="1"/>
    <col min="2" max="4" width="31.6328125" style="8" customWidth="1"/>
    <col min="5" max="100" width="24.7265625" style="8" customWidth="1"/>
    <col min="101" max="16384" width="8.7265625" style="8"/>
  </cols>
  <sheetData>
    <row r="1" spans="1:4" x14ac:dyDescent="0.35">
      <c r="A1" s="11" t="s">
        <v>174</v>
      </c>
    </row>
    <row r="3" spans="1:4" x14ac:dyDescent="0.35">
      <c r="A3" s="12"/>
      <c r="B3" s="61" t="s">
        <v>55</v>
      </c>
      <c r="C3" s="61" t="s">
        <v>169</v>
      </c>
      <c r="D3" s="61" t="s">
        <v>170</v>
      </c>
    </row>
    <row r="4" spans="1:4" x14ac:dyDescent="0.35">
      <c r="A4" s="9" t="s">
        <v>57</v>
      </c>
      <c r="B4" s="28">
        <v>6.2967499999999996E-2</v>
      </c>
      <c r="C4" s="28">
        <v>4.97335E-2</v>
      </c>
      <c r="D4" s="28">
        <v>7.9428600000000002E-2</v>
      </c>
    </row>
    <row r="5" spans="1:4" x14ac:dyDescent="0.35">
      <c r="A5" s="9" t="s">
        <v>58</v>
      </c>
      <c r="B5" s="28">
        <v>0.1356551</v>
      </c>
      <c r="C5" s="28">
        <v>0.1200557</v>
      </c>
      <c r="D5" s="28">
        <v>0.15292910000000001</v>
      </c>
    </row>
    <row r="7" spans="1:4" x14ac:dyDescent="0.35">
      <c r="A7" s="8" t="s">
        <v>171</v>
      </c>
    </row>
    <row r="8" spans="1:4" x14ac:dyDescent="0.35">
      <c r="A8" s="8" t="s">
        <v>172</v>
      </c>
    </row>
    <row r="13" spans="1:4" x14ac:dyDescent="0.35">
      <c r="A13" s="52" t="s">
        <v>205</v>
      </c>
    </row>
  </sheetData>
  <hyperlinks>
    <hyperlink ref="A13" location="Intro!A1" display="Return to Intro" xr:uid="{99B16A06-849E-422F-93FC-69C6396592BC}"/>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3E685-928A-4E48-9FC2-62F7C9F4489E}">
  <dimension ref="A1:D21"/>
  <sheetViews>
    <sheetView zoomScaleNormal="100" workbookViewId="0">
      <selection activeCell="I12" sqref="I12"/>
    </sheetView>
  </sheetViews>
  <sheetFormatPr defaultRowHeight="15.5" x14ac:dyDescent="0.35"/>
  <cols>
    <col min="1" max="1" width="22.90625" style="8" customWidth="1"/>
    <col min="2" max="4" width="21.7265625" style="8" customWidth="1"/>
    <col min="5" max="16384" width="8.7265625" style="8"/>
  </cols>
  <sheetData>
    <row r="1" spans="1:4" x14ac:dyDescent="0.35">
      <c r="A1" s="11" t="s">
        <v>175</v>
      </c>
    </row>
    <row r="3" spans="1:4" x14ac:dyDescent="0.35">
      <c r="A3" s="37" t="s">
        <v>210</v>
      </c>
      <c r="B3" s="63" t="s">
        <v>106</v>
      </c>
      <c r="C3" s="64" t="s">
        <v>107</v>
      </c>
      <c r="D3" s="63" t="s">
        <v>108</v>
      </c>
    </row>
    <row r="4" spans="1:4" x14ac:dyDescent="0.35">
      <c r="A4" s="38" t="s">
        <v>110</v>
      </c>
      <c r="B4" s="39">
        <v>2.9809100000000002E-2</v>
      </c>
      <c r="C4" s="40">
        <v>0.1344157</v>
      </c>
      <c r="D4" s="39">
        <v>0.28573290000000001</v>
      </c>
    </row>
    <row r="5" spans="1:4" x14ac:dyDescent="0.35">
      <c r="A5" s="41" t="s">
        <v>61</v>
      </c>
      <c r="B5" s="42">
        <v>8.7775599999999995E-2</v>
      </c>
      <c r="C5" s="43">
        <v>0.14308319999999999</v>
      </c>
      <c r="D5" s="42">
        <v>0.26057140000000001</v>
      </c>
    </row>
    <row r="6" spans="1:4" x14ac:dyDescent="0.35">
      <c r="A6" s="41" t="s">
        <v>62</v>
      </c>
      <c r="B6" s="42">
        <v>0.1764809</v>
      </c>
      <c r="C6" s="43">
        <v>0.2171459</v>
      </c>
      <c r="D6" s="42">
        <v>0.20690720000000001</v>
      </c>
    </row>
    <row r="7" spans="1:4" x14ac:dyDescent="0.35">
      <c r="A7" s="41" t="s">
        <v>63</v>
      </c>
      <c r="B7" s="42">
        <v>0.33071349999999999</v>
      </c>
      <c r="C7" s="43">
        <v>0.20443359999999999</v>
      </c>
      <c r="D7" s="42">
        <v>0.15520220000000001</v>
      </c>
    </row>
    <row r="8" spans="1:4" x14ac:dyDescent="0.35">
      <c r="A8" s="44" t="s">
        <v>109</v>
      </c>
      <c r="B8" s="45">
        <v>0.37522090000000002</v>
      </c>
      <c r="C8" s="46">
        <v>0.30092160000000001</v>
      </c>
      <c r="D8" s="45">
        <v>9.1586399999999998E-2</v>
      </c>
    </row>
    <row r="9" spans="1:4" x14ac:dyDescent="0.35">
      <c r="A9" s="41" t="s">
        <v>111</v>
      </c>
      <c r="B9" s="42">
        <v>0.23416960000000001</v>
      </c>
      <c r="C9" s="43">
        <v>0.12859689999999999</v>
      </c>
      <c r="D9" s="42">
        <v>6.3880300000000001E-2</v>
      </c>
    </row>
    <row r="10" spans="1:4" x14ac:dyDescent="0.35">
      <c r="A10" s="41" t="s">
        <v>112</v>
      </c>
      <c r="B10" s="42">
        <v>0.76583040000000002</v>
      </c>
      <c r="C10" s="43">
        <v>0.87140309999999999</v>
      </c>
      <c r="D10" s="42">
        <v>0.9361197</v>
      </c>
    </row>
    <row r="11" spans="1:4" x14ac:dyDescent="0.35">
      <c r="A11" s="47" t="s">
        <v>59</v>
      </c>
      <c r="B11" s="39">
        <v>0.1454879</v>
      </c>
      <c r="C11" s="40">
        <v>6.7320599999999994E-2</v>
      </c>
      <c r="D11" s="39">
        <v>5.0549799999999999E-2</v>
      </c>
    </row>
    <row r="12" spans="1:4" x14ac:dyDescent="0.35">
      <c r="A12" s="48" t="s">
        <v>60</v>
      </c>
      <c r="B12" s="45">
        <v>0.8545121</v>
      </c>
      <c r="C12" s="46">
        <v>0.93267940000000005</v>
      </c>
      <c r="D12" s="45">
        <v>0.94945020000000002</v>
      </c>
    </row>
    <row r="13" spans="1:4" x14ac:dyDescent="0.35">
      <c r="A13" s="41" t="s">
        <v>7</v>
      </c>
      <c r="B13" s="42">
        <v>0.56485960000000002</v>
      </c>
      <c r="C13" s="43">
        <v>0.27464460000000002</v>
      </c>
      <c r="D13" s="42">
        <v>0.32942100000000002</v>
      </c>
    </row>
    <row r="14" spans="1:4" x14ac:dyDescent="0.35">
      <c r="A14" s="48" t="s">
        <v>8</v>
      </c>
      <c r="B14" s="45">
        <v>0.43514039999999998</v>
      </c>
      <c r="C14" s="46">
        <v>0.72535539999999998</v>
      </c>
      <c r="D14" s="45">
        <v>0.67057900000000004</v>
      </c>
    </row>
    <row r="15" spans="1:4" x14ac:dyDescent="0.35">
      <c r="B15" s="34"/>
      <c r="C15" s="34"/>
      <c r="D15" s="34"/>
    </row>
    <row r="16" spans="1:4" x14ac:dyDescent="0.35">
      <c r="A16" s="8" t="s">
        <v>172</v>
      </c>
    </row>
    <row r="21" spans="1:1" x14ac:dyDescent="0.35">
      <c r="A21" s="52" t="s">
        <v>205</v>
      </c>
    </row>
  </sheetData>
  <hyperlinks>
    <hyperlink ref="A21" location="Intro!A1" display="Return to Intro" xr:uid="{D3AAAD72-39B2-44DA-AEA3-4744848063AD}"/>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2689E-430A-496C-BC0D-33B9B8C6B314}">
  <dimension ref="A1:D14"/>
  <sheetViews>
    <sheetView zoomScaleNormal="100" workbookViewId="0">
      <selection activeCell="H36" sqref="H36"/>
    </sheetView>
  </sheetViews>
  <sheetFormatPr defaultRowHeight="15.5" x14ac:dyDescent="0.35"/>
  <cols>
    <col min="1" max="1" width="35" style="8" customWidth="1"/>
    <col min="2" max="4" width="26" style="8" customWidth="1"/>
    <col min="5" max="18" width="8.7265625" style="8"/>
    <col min="19" max="21" width="20.54296875" style="8" customWidth="1"/>
    <col min="22" max="16384" width="8.7265625" style="8"/>
  </cols>
  <sheetData>
    <row r="1" spans="1:4" x14ac:dyDescent="0.35">
      <c r="A1" s="11" t="s">
        <v>177</v>
      </c>
    </row>
    <row r="3" spans="1:4" x14ac:dyDescent="0.35">
      <c r="A3" s="12" t="s">
        <v>176</v>
      </c>
      <c r="B3" s="61" t="s">
        <v>64</v>
      </c>
      <c r="C3" s="61" t="s">
        <v>65</v>
      </c>
      <c r="D3" s="61" t="s">
        <v>66</v>
      </c>
    </row>
    <row r="4" spans="1:4" x14ac:dyDescent="0.35">
      <c r="A4" s="9" t="s">
        <v>58</v>
      </c>
      <c r="B4" s="28">
        <v>0.1068503</v>
      </c>
      <c r="C4" s="28">
        <v>8.8856000000000004E-2</v>
      </c>
      <c r="D4" s="28">
        <v>0.1248445</v>
      </c>
    </row>
    <row r="5" spans="1:4" x14ac:dyDescent="0.35">
      <c r="A5" s="9" t="s">
        <v>179</v>
      </c>
      <c r="B5" s="28">
        <v>3.7476799999999998E-2</v>
      </c>
      <c r="C5" s="28">
        <v>2.0760600000000001E-2</v>
      </c>
      <c r="D5" s="28">
        <v>5.4192900000000002E-2</v>
      </c>
    </row>
    <row r="7" spans="1:4" x14ac:dyDescent="0.35">
      <c r="A7" s="8" t="s">
        <v>171</v>
      </c>
    </row>
    <row r="8" spans="1:4" x14ac:dyDescent="0.35">
      <c r="A8" s="8" t="s">
        <v>178</v>
      </c>
    </row>
    <row r="9" spans="1:4" x14ac:dyDescent="0.35">
      <c r="A9" s="8" t="s">
        <v>172</v>
      </c>
    </row>
    <row r="14" spans="1:4" x14ac:dyDescent="0.35">
      <c r="A14" s="52" t="s">
        <v>205</v>
      </c>
    </row>
  </sheetData>
  <hyperlinks>
    <hyperlink ref="A14" location="Intro!A1" display="Return to Intro" xr:uid="{357120B4-C67C-46AB-A123-DD54A8903C84}"/>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88F0A-DE05-4EA6-89E7-B7C2F461F817}">
  <dimension ref="A1:N24"/>
  <sheetViews>
    <sheetView zoomScaleNormal="100" workbookViewId="0">
      <selection activeCell="C32" sqref="C32"/>
    </sheetView>
  </sheetViews>
  <sheetFormatPr defaultColWidth="8.7265625" defaultRowHeight="15.5" x14ac:dyDescent="0.35"/>
  <cols>
    <col min="1" max="1" width="22.26953125" style="8" customWidth="1"/>
    <col min="2" max="14" width="13.453125" style="8" customWidth="1"/>
    <col min="15" max="16" width="25" style="8" customWidth="1"/>
    <col min="17" max="16384" width="8.7265625" style="8"/>
  </cols>
  <sheetData>
    <row r="1" spans="1:14" x14ac:dyDescent="0.35">
      <c r="A1" s="11" t="s">
        <v>123</v>
      </c>
    </row>
    <row r="3" spans="1:14" x14ac:dyDescent="0.35">
      <c r="A3" s="12" t="s">
        <v>125</v>
      </c>
      <c r="B3" s="12">
        <v>2012</v>
      </c>
      <c r="C3" s="12">
        <v>2013</v>
      </c>
      <c r="D3" s="12">
        <v>2014</v>
      </c>
      <c r="E3" s="12">
        <v>2015</v>
      </c>
      <c r="F3" s="12">
        <v>2016</v>
      </c>
      <c r="G3" s="12">
        <v>2017</v>
      </c>
      <c r="H3" s="12">
        <v>2018</v>
      </c>
      <c r="I3" s="12">
        <v>2019</v>
      </c>
      <c r="J3" s="12">
        <v>2020</v>
      </c>
      <c r="K3" s="12">
        <v>2021</v>
      </c>
      <c r="L3" s="12">
        <v>2022</v>
      </c>
      <c r="M3" s="12">
        <v>2023</v>
      </c>
      <c r="N3" s="12">
        <v>2024</v>
      </c>
    </row>
    <row r="4" spans="1:14" x14ac:dyDescent="0.35">
      <c r="A4" s="9" t="s">
        <v>0</v>
      </c>
      <c r="B4" s="10">
        <v>7.4514329999999998</v>
      </c>
      <c r="C4" s="10">
        <v>7.4941500000000003</v>
      </c>
      <c r="D4" s="10">
        <v>7.5839619999999996</v>
      </c>
      <c r="E4" s="10">
        <v>7.6523729999999999</v>
      </c>
      <c r="F4" s="10">
        <v>7.6717490000000002</v>
      </c>
      <c r="G4" s="10">
        <v>7.689794</v>
      </c>
      <c r="H4" s="10">
        <v>7.7034770000000004</v>
      </c>
      <c r="I4" s="10">
        <v>7.6853870000000004</v>
      </c>
      <c r="J4" s="10">
        <v>7.4706460000000003</v>
      </c>
      <c r="K4" s="10">
        <v>7.4751310000000002</v>
      </c>
      <c r="L4" s="10">
        <v>7.4742579999999998</v>
      </c>
      <c r="M4" s="10">
        <v>7.4658829999999998</v>
      </c>
      <c r="N4" s="10">
        <v>7.501398</v>
      </c>
    </row>
    <row r="5" spans="1:14" x14ac:dyDescent="0.35">
      <c r="A5" s="9" t="s">
        <v>1</v>
      </c>
      <c r="B5" s="10">
        <v>7.6959359999999997</v>
      </c>
      <c r="C5" s="10">
        <v>7.7263710000000003</v>
      </c>
      <c r="D5" s="10">
        <v>7.79922</v>
      </c>
      <c r="E5" s="10">
        <v>7.8433109999999999</v>
      </c>
      <c r="F5" s="10">
        <v>7.8544049999999999</v>
      </c>
      <c r="G5" s="10">
        <v>7.8813760000000004</v>
      </c>
      <c r="H5" s="10">
        <v>7.8803099999999997</v>
      </c>
      <c r="I5" s="10">
        <v>7.874492</v>
      </c>
      <c r="J5" s="10">
        <v>7.7574120000000004</v>
      </c>
      <c r="K5" s="10">
        <v>7.7424739999999996</v>
      </c>
      <c r="L5" s="10">
        <v>7.7472329999999996</v>
      </c>
      <c r="M5" s="10">
        <v>7.7529830000000004</v>
      </c>
      <c r="N5" s="10">
        <v>7.7916860000000003</v>
      </c>
    </row>
    <row r="6" spans="1:14" x14ac:dyDescent="0.35">
      <c r="A6" s="9" t="s">
        <v>2</v>
      </c>
      <c r="B6" s="10">
        <v>7.3075669999999997</v>
      </c>
      <c r="C6" s="10">
        <v>7.3679620000000003</v>
      </c>
      <c r="D6" s="10">
        <v>7.4426740000000002</v>
      </c>
      <c r="E6" s="10">
        <v>7.4805000000000001</v>
      </c>
      <c r="F6" s="10">
        <v>7.4939289999999996</v>
      </c>
      <c r="G6" s="10">
        <v>7.5284519999999997</v>
      </c>
      <c r="H6" s="10">
        <v>7.5401410000000002</v>
      </c>
      <c r="I6" s="10">
        <v>7.5352129999999997</v>
      </c>
      <c r="J6" s="10">
        <v>7.3151029999999997</v>
      </c>
      <c r="K6" s="10">
        <v>7.4190040000000002</v>
      </c>
      <c r="L6" s="10">
        <v>7.38835</v>
      </c>
      <c r="M6" s="10">
        <v>7.4013350000000004</v>
      </c>
      <c r="N6" s="10">
        <v>7.4384649999999999</v>
      </c>
    </row>
    <row r="7" spans="1:14" x14ac:dyDescent="0.35">
      <c r="A7" s="9" t="s">
        <v>3</v>
      </c>
      <c r="B7" s="10">
        <v>3.0345110000000002</v>
      </c>
      <c r="C7" s="10">
        <v>2.946615</v>
      </c>
      <c r="D7" s="10">
        <v>2.886231</v>
      </c>
      <c r="E7" s="10">
        <v>2.8543310000000002</v>
      </c>
      <c r="F7" s="10">
        <v>2.8895040000000001</v>
      </c>
      <c r="G7" s="10">
        <v>2.909519</v>
      </c>
      <c r="H7" s="10">
        <v>2.8529969999999998</v>
      </c>
      <c r="I7" s="10">
        <v>2.9361009999999998</v>
      </c>
      <c r="J7" s="10">
        <v>3.3461889999999999</v>
      </c>
      <c r="K7" s="10">
        <v>3.1207739999999999</v>
      </c>
      <c r="L7" s="10">
        <v>3.233082</v>
      </c>
      <c r="M7" s="10">
        <v>3.1984919999999999</v>
      </c>
      <c r="N7" s="10">
        <v>3.1955900000000002</v>
      </c>
    </row>
    <row r="9" spans="1:14" x14ac:dyDescent="0.35">
      <c r="A9" s="8" t="s">
        <v>133</v>
      </c>
    </row>
    <row r="10" spans="1:14" x14ac:dyDescent="0.35">
      <c r="A10" s="8" t="s">
        <v>134</v>
      </c>
    </row>
    <row r="14" spans="1:14" x14ac:dyDescent="0.35">
      <c r="A14" s="2" t="s">
        <v>124</v>
      </c>
      <c r="B14" s="2"/>
    </row>
    <row r="15" spans="1:14" x14ac:dyDescent="0.35">
      <c r="A15" s="2" t="s">
        <v>125</v>
      </c>
      <c r="B15" s="2" t="s">
        <v>126</v>
      </c>
    </row>
    <row r="16" spans="1:14" x14ac:dyDescent="0.35">
      <c r="A16" s="2" t="s">
        <v>0</v>
      </c>
      <c r="B16" s="2" t="s">
        <v>127</v>
      </c>
    </row>
    <row r="17" spans="1:2" x14ac:dyDescent="0.35">
      <c r="A17" s="2" t="s">
        <v>1</v>
      </c>
      <c r="B17" s="2" t="s">
        <v>128</v>
      </c>
    </row>
    <row r="18" spans="1:2" x14ac:dyDescent="0.35">
      <c r="A18" s="2" t="s">
        <v>129</v>
      </c>
      <c r="B18" s="2" t="s">
        <v>130</v>
      </c>
    </row>
    <row r="19" spans="1:2" x14ac:dyDescent="0.35">
      <c r="A19" s="2" t="s">
        <v>131</v>
      </c>
      <c r="B19" s="2" t="s">
        <v>132</v>
      </c>
    </row>
    <row r="24" spans="1:2" x14ac:dyDescent="0.35">
      <c r="A24" s="52" t="s">
        <v>205</v>
      </c>
    </row>
  </sheetData>
  <hyperlinks>
    <hyperlink ref="A24" location="Intro!A1" display="Return to Intro" xr:uid="{B1108573-0215-481A-AC6C-A4BDF2BEC6A1}"/>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E85C0-B9FA-400C-9ED5-221F7E587086}">
  <dimension ref="A1:D14"/>
  <sheetViews>
    <sheetView zoomScaleNormal="100" workbookViewId="0">
      <selection activeCell="C18" sqref="C18"/>
    </sheetView>
  </sheetViews>
  <sheetFormatPr defaultRowHeight="15.5" x14ac:dyDescent="0.35"/>
  <cols>
    <col min="1" max="1" width="35" style="8" customWidth="1"/>
    <col min="2" max="4" width="26.26953125" style="8" customWidth="1"/>
    <col min="5" max="18" width="8.7265625" style="8"/>
    <col min="19" max="21" width="20.54296875" style="8" customWidth="1"/>
    <col min="22" max="16384" width="8.7265625" style="8"/>
  </cols>
  <sheetData>
    <row r="1" spans="1:4" x14ac:dyDescent="0.35">
      <c r="A1" s="11" t="s">
        <v>181</v>
      </c>
    </row>
    <row r="3" spans="1:4" x14ac:dyDescent="0.35">
      <c r="A3" s="12" t="s">
        <v>176</v>
      </c>
      <c r="B3" s="61" t="s">
        <v>64</v>
      </c>
      <c r="C3" s="61" t="s">
        <v>65</v>
      </c>
      <c r="D3" s="61" t="s">
        <v>66</v>
      </c>
    </row>
    <row r="4" spans="1:4" x14ac:dyDescent="0.35">
      <c r="A4" s="9" t="s">
        <v>57</v>
      </c>
      <c r="B4" s="28">
        <v>3.4162600000000001E-2</v>
      </c>
      <c r="C4" s="28">
        <v>1.7680299999999999E-2</v>
      </c>
      <c r="D4" s="28">
        <v>5.0645000000000003E-2</v>
      </c>
    </row>
    <row r="5" spans="1:4" x14ac:dyDescent="0.35">
      <c r="A5" s="9" t="s">
        <v>180</v>
      </c>
      <c r="B5" s="28">
        <v>2.6742499999999999E-2</v>
      </c>
      <c r="C5" s="28">
        <v>6.9310999999999999E-3</v>
      </c>
      <c r="D5" s="28">
        <v>4.6553900000000002E-2</v>
      </c>
    </row>
    <row r="7" spans="1:4" x14ac:dyDescent="0.35">
      <c r="A7" s="8" t="s">
        <v>171</v>
      </c>
    </row>
    <row r="8" spans="1:4" x14ac:dyDescent="0.35">
      <c r="A8" s="8" t="s">
        <v>178</v>
      </c>
    </row>
    <row r="9" spans="1:4" x14ac:dyDescent="0.35">
      <c r="A9" s="8" t="s">
        <v>172</v>
      </c>
    </row>
    <row r="14" spans="1:4" x14ac:dyDescent="0.35">
      <c r="A14" s="52" t="s">
        <v>205</v>
      </c>
    </row>
  </sheetData>
  <hyperlinks>
    <hyperlink ref="A14" location="Intro!A1" display="Return to Intro" xr:uid="{380D4C87-EEAA-4F2C-B92D-1545B9246ADD}"/>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1A37B-AF9A-4A67-A95F-CDA393CC9376}">
  <dimension ref="A1:K14"/>
  <sheetViews>
    <sheetView zoomScaleNormal="100" workbookViewId="0"/>
  </sheetViews>
  <sheetFormatPr defaultColWidth="8.7265625" defaultRowHeight="15.5" x14ac:dyDescent="0.35"/>
  <cols>
    <col min="1" max="1" width="40.26953125" style="8" customWidth="1"/>
    <col min="2" max="9" width="19.81640625" style="8" customWidth="1"/>
    <col min="10" max="16" width="25" style="8" customWidth="1"/>
    <col min="17" max="16384" width="8.7265625" style="8"/>
  </cols>
  <sheetData>
    <row r="1" spans="1:11" x14ac:dyDescent="0.35">
      <c r="A1" s="11" t="s">
        <v>186</v>
      </c>
      <c r="K1" s="29"/>
    </row>
    <row r="3" spans="1:11" x14ac:dyDescent="0.35">
      <c r="A3" s="15"/>
      <c r="B3" s="65" t="s">
        <v>67</v>
      </c>
      <c r="C3" s="65" t="s">
        <v>68</v>
      </c>
      <c r="D3" s="65" t="s">
        <v>69</v>
      </c>
      <c r="E3" s="65" t="s">
        <v>70</v>
      </c>
      <c r="F3" s="65" t="s">
        <v>71</v>
      </c>
      <c r="G3" s="65" t="s">
        <v>72</v>
      </c>
      <c r="H3" s="65" t="s">
        <v>73</v>
      </c>
      <c r="I3" s="65" t="s">
        <v>74</v>
      </c>
    </row>
    <row r="4" spans="1:11" x14ac:dyDescent="0.35">
      <c r="A4" s="36" t="s">
        <v>75</v>
      </c>
      <c r="B4" s="35">
        <v>-0.29889656844429968</v>
      </c>
      <c r="C4" s="35">
        <v>-0.47621452718594132</v>
      </c>
      <c r="D4" s="35">
        <v>-0.35239301826021963</v>
      </c>
      <c r="E4" s="35">
        <v>-0.19040410705171029</v>
      </c>
      <c r="F4" s="35">
        <v>-0.27812063431334533</v>
      </c>
      <c r="G4" s="35">
        <v>-6.886618376152349E-4</v>
      </c>
      <c r="H4" s="35">
        <v>9.9233507153112466E-2</v>
      </c>
      <c r="I4" s="35">
        <v>0.1006591484977461</v>
      </c>
    </row>
    <row r="6" spans="1:11" x14ac:dyDescent="0.35">
      <c r="A6" s="8" t="s">
        <v>183</v>
      </c>
    </row>
    <row r="7" spans="1:11" x14ac:dyDescent="0.35">
      <c r="A7" s="8" t="s">
        <v>184</v>
      </c>
    </row>
    <row r="8" spans="1:11" x14ac:dyDescent="0.35">
      <c r="A8" s="8" t="s">
        <v>185</v>
      </c>
    </row>
    <row r="9" spans="1:11" x14ac:dyDescent="0.35">
      <c r="A9" s="8" t="s">
        <v>182</v>
      </c>
    </row>
    <row r="14" spans="1:11" x14ac:dyDescent="0.35">
      <c r="A14" s="52" t="s">
        <v>205</v>
      </c>
    </row>
  </sheetData>
  <hyperlinks>
    <hyperlink ref="A14" location="Intro!A1" display="Return to Intro" xr:uid="{14B59EB1-AC63-4C2A-9C31-D02C6C8A32DD}"/>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7B226-84B1-42C2-8160-B840839F646D}">
  <dimension ref="A1:L12"/>
  <sheetViews>
    <sheetView tabSelected="1" zoomScaleNormal="100" workbookViewId="0"/>
  </sheetViews>
  <sheetFormatPr defaultColWidth="8.7265625" defaultRowHeight="15.5" x14ac:dyDescent="0.35"/>
  <cols>
    <col min="1" max="1" width="13.08984375" style="8" customWidth="1"/>
    <col min="2" max="13" width="13.26953125" style="8" customWidth="1"/>
    <col min="14" max="85" width="24.7265625" style="8" customWidth="1"/>
    <col min="86" max="16384" width="8.7265625" style="8"/>
  </cols>
  <sheetData>
    <row r="1" spans="1:12" x14ac:dyDescent="0.35">
      <c r="A1" s="11" t="s">
        <v>187</v>
      </c>
    </row>
    <row r="3" spans="1:12" x14ac:dyDescent="0.35">
      <c r="A3" s="13">
        <v>2011</v>
      </c>
      <c r="B3" s="13">
        <v>2012</v>
      </c>
      <c r="C3" s="13">
        <v>2013</v>
      </c>
      <c r="D3" s="13">
        <v>2014</v>
      </c>
      <c r="E3" s="13">
        <v>2015</v>
      </c>
      <c r="F3" s="13">
        <v>2016</v>
      </c>
      <c r="G3" s="13">
        <v>2017</v>
      </c>
      <c r="H3" s="13">
        <v>2018</v>
      </c>
      <c r="I3" s="13">
        <v>2019</v>
      </c>
      <c r="J3" s="13">
        <v>2020</v>
      </c>
      <c r="K3" s="13">
        <v>2021</v>
      </c>
      <c r="L3" s="13">
        <v>2022</v>
      </c>
    </row>
    <row r="4" spans="1:12" x14ac:dyDescent="0.35">
      <c r="A4" s="14">
        <v>4.9301200000000003E-2</v>
      </c>
      <c r="B4" s="14">
        <v>5.45835E-2</v>
      </c>
      <c r="C4" s="14">
        <v>5.3727499999999997E-2</v>
      </c>
      <c r="D4" s="14">
        <v>5.5214600000000003E-2</v>
      </c>
      <c r="E4" s="14">
        <v>5.5548E-2</v>
      </c>
      <c r="F4" s="14">
        <v>5.7559100000000002E-2</v>
      </c>
      <c r="G4" s="14">
        <v>5.98565E-2</v>
      </c>
      <c r="H4" s="14">
        <v>5.7795399999999997E-2</v>
      </c>
      <c r="I4" s="14">
        <v>6.4602499999999993E-2</v>
      </c>
      <c r="J4" s="14">
        <v>6.2705999999999998E-2</v>
      </c>
      <c r="K4" s="14">
        <v>6.5761899999999998E-2</v>
      </c>
      <c r="L4" s="14">
        <v>6.9173100000000001E-2</v>
      </c>
    </row>
    <row r="6" spans="1:12" x14ac:dyDescent="0.35">
      <c r="A6" s="8" t="s">
        <v>188</v>
      </c>
    </row>
    <row r="7" spans="1:12" x14ac:dyDescent="0.35">
      <c r="A7" s="8" t="s">
        <v>189</v>
      </c>
    </row>
    <row r="12" spans="1:12" x14ac:dyDescent="0.35">
      <c r="A12" s="52" t="s">
        <v>205</v>
      </c>
    </row>
  </sheetData>
  <hyperlinks>
    <hyperlink ref="A12" location="Intro!A1" display="Return to Intro" xr:uid="{7EF952CC-CAFF-4912-9976-A265A8363A57}"/>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FAC57-97FC-45EE-9361-41BCBDFEB54D}">
  <dimension ref="A1:L12"/>
  <sheetViews>
    <sheetView zoomScaleNormal="100" workbookViewId="0"/>
  </sheetViews>
  <sheetFormatPr defaultColWidth="8.7265625" defaultRowHeight="15.5" x14ac:dyDescent="0.35"/>
  <cols>
    <col min="1" max="1" width="13.08984375" style="8" customWidth="1"/>
    <col min="2" max="13" width="13.26953125" style="8" customWidth="1"/>
    <col min="14" max="85" width="24.7265625" style="8" customWidth="1"/>
    <col min="86" max="16384" width="8.7265625" style="8"/>
  </cols>
  <sheetData>
    <row r="1" spans="1:12" x14ac:dyDescent="0.35">
      <c r="A1" s="11" t="s">
        <v>190</v>
      </c>
    </row>
    <row r="3" spans="1:12" x14ac:dyDescent="0.35">
      <c r="A3" s="13">
        <v>2011</v>
      </c>
      <c r="B3" s="13">
        <v>2012</v>
      </c>
      <c r="C3" s="13">
        <v>2013</v>
      </c>
      <c r="D3" s="13">
        <v>2014</v>
      </c>
      <c r="E3" s="13">
        <v>2015</v>
      </c>
      <c r="F3" s="13">
        <v>2016</v>
      </c>
      <c r="G3" s="13">
        <v>2017</v>
      </c>
      <c r="H3" s="13">
        <v>2018</v>
      </c>
      <c r="I3" s="13">
        <v>2019</v>
      </c>
      <c r="J3" s="13">
        <v>2020</v>
      </c>
      <c r="K3" s="13">
        <v>2021</v>
      </c>
      <c r="L3" s="13">
        <v>2022</v>
      </c>
    </row>
    <row r="4" spans="1:12" x14ac:dyDescent="0.35">
      <c r="A4" s="14">
        <v>5.7893299999999995E-2</v>
      </c>
      <c r="B4" s="14">
        <v>6.517909999999999E-2</v>
      </c>
      <c r="C4" s="14">
        <v>6.6317899999999999E-2</v>
      </c>
      <c r="D4" s="14">
        <v>6.45651E-2</v>
      </c>
      <c r="E4" s="14">
        <v>7.1060600000000002E-2</v>
      </c>
      <c r="F4" s="14">
        <v>7.8669799999999998E-2</v>
      </c>
      <c r="G4" s="14">
        <v>8.2833600000000007E-2</v>
      </c>
      <c r="H4" s="14">
        <v>8.8032399999999997E-2</v>
      </c>
      <c r="I4" s="14">
        <v>0.10072979999999999</v>
      </c>
      <c r="J4" s="14">
        <v>9.7714499999999996E-2</v>
      </c>
      <c r="K4" s="14">
        <v>0.1023831</v>
      </c>
      <c r="L4" s="14">
        <v>0.1110408</v>
      </c>
    </row>
    <row r="6" spans="1:12" x14ac:dyDescent="0.35">
      <c r="A6" s="8" t="s">
        <v>191</v>
      </c>
    </row>
    <row r="7" spans="1:12" x14ac:dyDescent="0.35">
      <c r="A7" s="8" t="s">
        <v>189</v>
      </c>
    </row>
    <row r="12" spans="1:12" x14ac:dyDescent="0.35">
      <c r="A12" s="52" t="s">
        <v>205</v>
      </c>
    </row>
  </sheetData>
  <hyperlinks>
    <hyperlink ref="A12" location="Intro!A1" display="Return to Intro" xr:uid="{1DD92199-F4B1-4BE5-8031-2D39A70A5F47}"/>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13348-709C-45E1-B87E-A2C719FDBCC1}">
  <dimension ref="A1:E11"/>
  <sheetViews>
    <sheetView zoomScaleNormal="100" workbookViewId="0"/>
  </sheetViews>
  <sheetFormatPr defaultColWidth="8.7265625" defaultRowHeight="15.5" x14ac:dyDescent="0.35"/>
  <cols>
    <col min="1" max="1" width="13.08984375" style="8" customWidth="1"/>
    <col min="2" max="13" width="13.26953125" style="8" customWidth="1"/>
    <col min="14" max="85" width="24.7265625" style="8" customWidth="1"/>
    <col min="86" max="16384" width="8.7265625" style="8"/>
  </cols>
  <sheetData>
    <row r="1" spans="1:5" x14ac:dyDescent="0.35">
      <c r="A1" s="11" t="s">
        <v>192</v>
      </c>
    </row>
    <row r="3" spans="1:5" x14ac:dyDescent="0.35">
      <c r="A3" s="13">
        <v>2018</v>
      </c>
      <c r="B3" s="13">
        <v>2019</v>
      </c>
      <c r="C3" s="13">
        <v>2020</v>
      </c>
      <c r="D3" s="13">
        <v>2021</v>
      </c>
      <c r="E3" s="13">
        <v>2022</v>
      </c>
    </row>
    <row r="4" spans="1:5" x14ac:dyDescent="0.35">
      <c r="A4" s="14">
        <v>8.4237599999999996E-2</v>
      </c>
      <c r="B4" s="14">
        <v>8.8250200000000001E-2</v>
      </c>
      <c r="C4" s="14">
        <v>9.2241500000000004E-2</v>
      </c>
      <c r="D4" s="14">
        <v>9.58788E-2</v>
      </c>
      <c r="E4" s="14">
        <v>9.3201099999999995E-2</v>
      </c>
    </row>
    <row r="6" spans="1:5" x14ac:dyDescent="0.35">
      <c r="A6" s="8" t="s">
        <v>189</v>
      </c>
    </row>
    <row r="11" spans="1:5" x14ac:dyDescent="0.35">
      <c r="A11" s="52" t="s">
        <v>205</v>
      </c>
    </row>
  </sheetData>
  <hyperlinks>
    <hyperlink ref="A11" location="Intro!A1" display="Return to Intro" xr:uid="{62901739-2A37-489C-B962-0044347D14E8}"/>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2AE22-941A-4C4A-9237-FDBC89361CAC}">
  <dimension ref="A1:C16"/>
  <sheetViews>
    <sheetView zoomScaleNormal="100" workbookViewId="0"/>
  </sheetViews>
  <sheetFormatPr defaultColWidth="8.7265625" defaultRowHeight="15.5" x14ac:dyDescent="0.35"/>
  <cols>
    <col min="1" max="1" width="24.7265625" style="8" customWidth="1"/>
    <col min="2" max="3" width="15.453125" style="8" customWidth="1"/>
    <col min="4" max="100" width="24.7265625" style="8" customWidth="1"/>
    <col min="101" max="16384" width="8.7265625" style="8"/>
  </cols>
  <sheetData>
    <row r="1" spans="1:3" x14ac:dyDescent="0.35">
      <c r="A1" s="11" t="s">
        <v>200</v>
      </c>
    </row>
    <row r="3" spans="1:3" x14ac:dyDescent="0.35">
      <c r="A3" s="12" t="s">
        <v>199</v>
      </c>
      <c r="B3" s="12">
        <v>2018</v>
      </c>
      <c r="C3" s="12">
        <v>2022</v>
      </c>
    </row>
    <row r="4" spans="1:3" x14ac:dyDescent="0.35">
      <c r="A4" s="9" t="s">
        <v>198</v>
      </c>
      <c r="B4" s="28">
        <v>0.11449910000000001</v>
      </c>
      <c r="C4" s="28">
        <v>0.14060819999999999</v>
      </c>
    </row>
    <row r="5" spans="1:3" x14ac:dyDescent="0.35">
      <c r="A5" s="9" t="s">
        <v>197</v>
      </c>
      <c r="B5" s="28">
        <v>0.10370409999999999</v>
      </c>
      <c r="C5" s="28">
        <v>0.1197952</v>
      </c>
    </row>
    <row r="6" spans="1:3" x14ac:dyDescent="0.35">
      <c r="A6" s="9" t="s">
        <v>196</v>
      </c>
      <c r="B6" s="28">
        <v>7.1248599999999995E-2</v>
      </c>
      <c r="C6" s="28">
        <v>8.3187200000000003E-2</v>
      </c>
    </row>
    <row r="7" spans="1:3" x14ac:dyDescent="0.35">
      <c r="A7" s="9" t="s">
        <v>195</v>
      </c>
      <c r="B7" s="28">
        <v>8.5537600000000005E-2</v>
      </c>
      <c r="C7" s="28">
        <v>8.6174299999999995E-2</v>
      </c>
    </row>
    <row r="8" spans="1:3" x14ac:dyDescent="0.35">
      <c r="A8" s="9" t="s">
        <v>194</v>
      </c>
      <c r="B8" s="28">
        <v>5.8918199999999997E-2</v>
      </c>
      <c r="C8" s="28">
        <v>6.5034999999999996E-2</v>
      </c>
    </row>
    <row r="9" spans="1:3" x14ac:dyDescent="0.35">
      <c r="A9" s="9" t="s">
        <v>193</v>
      </c>
      <c r="B9" s="28">
        <v>5.0117500000000002E-2</v>
      </c>
      <c r="C9" s="28">
        <v>5.9491000000000002E-2</v>
      </c>
    </row>
    <row r="11" spans="1:3" x14ac:dyDescent="0.35">
      <c r="A11" s="8" t="s">
        <v>189</v>
      </c>
    </row>
    <row r="16" spans="1:3" x14ac:dyDescent="0.35">
      <c r="A16" s="52" t="s">
        <v>205</v>
      </c>
    </row>
  </sheetData>
  <hyperlinks>
    <hyperlink ref="A16" location="Intro!A1" display="Return to Intro" xr:uid="{1FFC328A-3A44-4150-971A-93F1747F475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1BAB7-B0CB-442E-82A4-1FA2F376D02D}">
  <dimension ref="A1:M12"/>
  <sheetViews>
    <sheetView zoomScaleNormal="100" workbookViewId="0"/>
  </sheetViews>
  <sheetFormatPr defaultColWidth="8.7265625" defaultRowHeight="15.5" x14ac:dyDescent="0.35"/>
  <cols>
    <col min="1" max="1" width="13.08984375" style="8" customWidth="1"/>
    <col min="2" max="14" width="13.26953125" style="8" customWidth="1"/>
    <col min="15" max="86" width="24.7265625" style="8" customWidth="1"/>
    <col min="87" max="16384" width="8.7265625" style="8"/>
  </cols>
  <sheetData>
    <row r="1" spans="1:13" x14ac:dyDescent="0.35">
      <c r="A1" s="11" t="s">
        <v>135</v>
      </c>
    </row>
    <row r="3" spans="1:13" x14ac:dyDescent="0.35">
      <c r="A3" s="13">
        <v>2012</v>
      </c>
      <c r="B3" s="13">
        <v>2013</v>
      </c>
      <c r="C3" s="13">
        <v>2014</v>
      </c>
      <c r="D3" s="13">
        <v>2015</v>
      </c>
      <c r="E3" s="13">
        <v>2016</v>
      </c>
      <c r="F3" s="13">
        <v>2017</v>
      </c>
      <c r="G3" s="13">
        <v>2018</v>
      </c>
      <c r="H3" s="13">
        <v>2019</v>
      </c>
      <c r="I3" s="13">
        <v>2020</v>
      </c>
      <c r="J3" s="13">
        <v>2021</v>
      </c>
      <c r="K3" s="13">
        <v>2022</v>
      </c>
      <c r="L3" s="13">
        <v>2023</v>
      </c>
      <c r="M3" s="13">
        <v>2024</v>
      </c>
    </row>
    <row r="4" spans="1:13" x14ac:dyDescent="0.35">
      <c r="A4" s="14">
        <v>0.76910000000000001</v>
      </c>
      <c r="B4" s="14">
        <v>0.78069999999999995</v>
      </c>
      <c r="C4" s="14">
        <v>0.79859999999999998</v>
      </c>
      <c r="D4" s="14">
        <v>0.8125</v>
      </c>
      <c r="E4" s="14">
        <v>0.81620000000000004</v>
      </c>
      <c r="F4" s="14">
        <v>0.8206</v>
      </c>
      <c r="G4" s="14">
        <v>0.82189999999999996</v>
      </c>
      <c r="H4" s="14">
        <v>0.81859999999999999</v>
      </c>
      <c r="I4" s="14">
        <v>0.78079999999999994</v>
      </c>
      <c r="J4" s="14">
        <v>0.78090000000000004</v>
      </c>
      <c r="K4" s="14">
        <v>0.78590000000000004</v>
      </c>
      <c r="L4" s="14">
        <v>0.78510000000000002</v>
      </c>
      <c r="M4" s="14">
        <v>0.79010000000000002</v>
      </c>
    </row>
    <row r="6" spans="1:13" x14ac:dyDescent="0.35">
      <c r="A6" s="8" t="s">
        <v>136</v>
      </c>
    </row>
    <row r="7" spans="1:13" x14ac:dyDescent="0.35">
      <c r="A7" s="8" t="s">
        <v>134</v>
      </c>
    </row>
    <row r="12" spans="1:13" x14ac:dyDescent="0.35">
      <c r="A12" s="52" t="s">
        <v>205</v>
      </c>
    </row>
  </sheetData>
  <hyperlinks>
    <hyperlink ref="A12" location="Intro!A1" display="Return to Intro" xr:uid="{E6372813-AE83-4C58-BCC9-95830C9D575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92045-E5DA-4AEE-BA7B-9EEADA6D4DD2}">
  <dimension ref="A1:D12"/>
  <sheetViews>
    <sheetView zoomScaleNormal="100" workbookViewId="0"/>
  </sheetViews>
  <sheetFormatPr defaultRowHeight="14" x14ac:dyDescent="0.3"/>
  <cols>
    <col min="1" max="4" width="13.54296875" style="2" customWidth="1"/>
    <col min="5" max="18" width="8.7265625" style="2"/>
    <col min="19" max="21" width="19" style="2" customWidth="1"/>
    <col min="22" max="16384" width="8.7265625" style="2"/>
  </cols>
  <sheetData>
    <row r="1" spans="1:4" ht="15.5" x14ac:dyDescent="0.3">
      <c r="A1" s="17" t="s">
        <v>137</v>
      </c>
    </row>
    <row r="3" spans="1:4" ht="15.5" x14ac:dyDescent="0.35">
      <c r="A3" s="12" t="s">
        <v>138</v>
      </c>
      <c r="B3" s="15" t="s">
        <v>29</v>
      </c>
      <c r="C3" s="15" t="s">
        <v>30</v>
      </c>
      <c r="D3" s="15" t="s">
        <v>113</v>
      </c>
    </row>
    <row r="4" spans="1:4" ht="15.5" x14ac:dyDescent="0.35">
      <c r="A4" s="9" t="s">
        <v>114</v>
      </c>
      <c r="B4" s="16">
        <v>130000</v>
      </c>
      <c r="C4" s="16">
        <v>170000</v>
      </c>
      <c r="D4" s="16">
        <v>300000</v>
      </c>
    </row>
    <row r="5" spans="1:4" ht="15.5" x14ac:dyDescent="0.35">
      <c r="A5" s="9" t="s">
        <v>115</v>
      </c>
      <c r="B5" s="16">
        <v>70000</v>
      </c>
      <c r="C5" s="16">
        <v>20000</v>
      </c>
      <c r="D5" s="16">
        <v>90000</v>
      </c>
    </row>
    <row r="6" spans="1:4" ht="15.5" x14ac:dyDescent="0.35">
      <c r="A6" s="9" t="s">
        <v>116</v>
      </c>
      <c r="B6" s="16">
        <v>10000</v>
      </c>
      <c r="C6" s="16">
        <v>50000</v>
      </c>
      <c r="D6" s="16">
        <v>60000</v>
      </c>
    </row>
    <row r="7" spans="1:4" ht="15.5" x14ac:dyDescent="0.35">
      <c r="A7" s="9" t="s">
        <v>117</v>
      </c>
      <c r="B7" s="16">
        <v>200000</v>
      </c>
      <c r="C7" s="16">
        <v>240000</v>
      </c>
      <c r="D7" s="16">
        <v>450000</v>
      </c>
    </row>
    <row r="9" spans="1:4" ht="15.5" x14ac:dyDescent="0.35">
      <c r="A9" s="8" t="s">
        <v>134</v>
      </c>
    </row>
    <row r="12" spans="1:4" ht="15.5" x14ac:dyDescent="0.35">
      <c r="A12" s="52" t="s">
        <v>205</v>
      </c>
    </row>
  </sheetData>
  <hyperlinks>
    <hyperlink ref="A12" location="Intro!A1" display="Return to Intro" xr:uid="{59522CBC-6151-425F-84AB-01C3039BFD7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F9F5E-BCCC-449C-9F7D-2A68158C7890}">
  <dimension ref="A1:N51"/>
  <sheetViews>
    <sheetView zoomScaleNormal="100" workbookViewId="0"/>
  </sheetViews>
  <sheetFormatPr defaultColWidth="8.7265625" defaultRowHeight="15.5" x14ac:dyDescent="0.35"/>
  <cols>
    <col min="1" max="1" width="48.36328125" style="18" customWidth="1"/>
    <col min="2" max="14" width="13" style="18" customWidth="1"/>
    <col min="15" max="101" width="24.7265625" style="18" customWidth="1"/>
    <col min="102" max="16384" width="8.7265625" style="18"/>
  </cols>
  <sheetData>
    <row r="1" spans="1:14" x14ac:dyDescent="0.35">
      <c r="A1" s="17" t="s">
        <v>139</v>
      </c>
    </row>
    <row r="3" spans="1:14" x14ac:dyDescent="0.35">
      <c r="A3" s="27" t="s">
        <v>125</v>
      </c>
      <c r="B3" s="27">
        <v>2012</v>
      </c>
      <c r="C3" s="27">
        <v>2013</v>
      </c>
      <c r="D3" s="27">
        <v>2014</v>
      </c>
      <c r="E3" s="27">
        <v>2015</v>
      </c>
      <c r="F3" s="27">
        <v>2016</v>
      </c>
      <c r="G3" s="27">
        <v>2017</v>
      </c>
      <c r="H3" s="27">
        <v>2018</v>
      </c>
      <c r="I3" s="27">
        <v>2019</v>
      </c>
      <c r="J3" s="27">
        <v>2020</v>
      </c>
      <c r="K3" s="27">
        <v>2021</v>
      </c>
      <c r="L3" s="27">
        <v>2022</v>
      </c>
      <c r="M3" s="27">
        <v>2023</v>
      </c>
      <c r="N3" s="27">
        <v>2024</v>
      </c>
    </row>
    <row r="4" spans="1:14" x14ac:dyDescent="0.35">
      <c r="A4" s="24" t="s">
        <v>140</v>
      </c>
      <c r="B4" s="25">
        <v>3.0271529340000001</v>
      </c>
      <c r="C4" s="25">
        <v>2.9442869245000001</v>
      </c>
      <c r="D4" s="25">
        <v>2.615357307</v>
      </c>
      <c r="E4" s="25">
        <v>2.3808511799999996</v>
      </c>
      <c r="F4" s="25">
        <v>2.4103431099999999</v>
      </c>
      <c r="G4" s="25">
        <v>2.3963300330999995</v>
      </c>
      <c r="H4" s="25">
        <v>2.3762556027000001</v>
      </c>
      <c r="I4" s="25">
        <v>2.4666365815</v>
      </c>
      <c r="J4" s="25">
        <v>3.0993649680000002</v>
      </c>
      <c r="K4" s="25">
        <v>3.0020438313000004</v>
      </c>
      <c r="L4" s="25">
        <v>3.0197554548999999</v>
      </c>
      <c r="M4" s="25">
        <v>3.1552329028288999</v>
      </c>
      <c r="N4" s="25">
        <v>2.9210990125129741</v>
      </c>
    </row>
    <row r="5" spans="1:14" x14ac:dyDescent="0.35">
      <c r="A5" s="24" t="s">
        <v>141</v>
      </c>
      <c r="B5" s="26">
        <v>5.8499999999999996E-2</v>
      </c>
      <c r="C5" s="26">
        <v>5.6500000000000002E-2</v>
      </c>
      <c r="D5" s="26">
        <v>4.9800000000000004E-2</v>
      </c>
      <c r="E5" s="26">
        <v>4.4999999999999998E-2</v>
      </c>
      <c r="F5" s="26">
        <v>4.5199999999999997E-2</v>
      </c>
      <c r="G5" s="26">
        <v>4.4699999999999997E-2</v>
      </c>
      <c r="H5" s="26">
        <v>4.41E-2</v>
      </c>
      <c r="I5" s="26">
        <v>4.5499999999999999E-2</v>
      </c>
      <c r="J5" s="26">
        <v>5.7000000000000002E-2</v>
      </c>
      <c r="K5" s="26">
        <v>5.4900000000000004E-2</v>
      </c>
      <c r="L5" s="26">
        <v>5.4699999999999999E-2</v>
      </c>
      <c r="M5" s="26">
        <v>5.6600000000000004E-2</v>
      </c>
      <c r="N5" s="26">
        <v>5.2400000000000002E-2</v>
      </c>
    </row>
    <row r="7" spans="1:14" x14ac:dyDescent="0.35">
      <c r="A7" s="18" t="s">
        <v>142</v>
      </c>
    </row>
    <row r="8" spans="1:14" x14ac:dyDescent="0.35">
      <c r="A8" s="18" t="s">
        <v>134</v>
      </c>
    </row>
    <row r="13" spans="1:14" x14ac:dyDescent="0.35">
      <c r="A13" s="52" t="s">
        <v>205</v>
      </c>
    </row>
    <row r="34" spans="1:3" x14ac:dyDescent="0.35">
      <c r="A34" s="22"/>
    </row>
    <row r="35" spans="1:3" x14ac:dyDescent="0.35">
      <c r="A35" s="22"/>
    </row>
    <row r="37" spans="1:3" x14ac:dyDescent="0.35">
      <c r="A37" s="19"/>
      <c r="B37" s="19"/>
      <c r="C37" s="19"/>
    </row>
    <row r="38" spans="1:3" x14ac:dyDescent="0.35">
      <c r="A38" s="19"/>
      <c r="B38" s="20"/>
      <c r="C38" s="21"/>
    </row>
    <row r="39" spans="1:3" x14ac:dyDescent="0.35">
      <c r="A39" s="19"/>
      <c r="B39" s="20"/>
      <c r="C39" s="21"/>
    </row>
    <row r="40" spans="1:3" x14ac:dyDescent="0.35">
      <c r="A40" s="19"/>
      <c r="B40" s="20"/>
      <c r="C40" s="21"/>
    </row>
    <row r="41" spans="1:3" x14ac:dyDescent="0.35">
      <c r="A41" s="19"/>
      <c r="B41" s="20"/>
      <c r="C41" s="21"/>
    </row>
    <row r="42" spans="1:3" x14ac:dyDescent="0.35">
      <c r="A42" s="19"/>
      <c r="B42" s="20"/>
      <c r="C42" s="21"/>
    </row>
    <row r="43" spans="1:3" x14ac:dyDescent="0.35">
      <c r="A43" s="19"/>
      <c r="B43" s="20"/>
      <c r="C43" s="21"/>
    </row>
    <row r="44" spans="1:3" x14ac:dyDescent="0.35">
      <c r="A44" s="19"/>
      <c r="B44" s="20"/>
      <c r="C44" s="21"/>
    </row>
    <row r="45" spans="1:3" x14ac:dyDescent="0.35">
      <c r="A45" s="19"/>
      <c r="B45" s="20"/>
      <c r="C45" s="21"/>
    </row>
    <row r="46" spans="1:3" x14ac:dyDescent="0.35">
      <c r="A46" s="19"/>
      <c r="B46" s="20"/>
      <c r="C46" s="21"/>
    </row>
    <row r="47" spans="1:3" x14ac:dyDescent="0.35">
      <c r="A47" s="19"/>
      <c r="B47" s="20"/>
      <c r="C47" s="21"/>
    </row>
    <row r="48" spans="1:3" x14ac:dyDescent="0.35">
      <c r="A48" s="19"/>
      <c r="B48" s="20"/>
      <c r="C48" s="21"/>
    </row>
    <row r="49" spans="1:3" x14ac:dyDescent="0.35">
      <c r="A49" s="19"/>
      <c r="B49" s="20"/>
      <c r="C49" s="21"/>
    </row>
    <row r="50" spans="1:3" x14ac:dyDescent="0.35">
      <c r="A50" s="19"/>
      <c r="B50" s="20"/>
      <c r="C50" s="21"/>
    </row>
    <row r="51" spans="1:3" x14ac:dyDescent="0.35">
      <c r="B51" s="23"/>
    </row>
  </sheetData>
  <hyperlinks>
    <hyperlink ref="A13" location="Intro!A1" display="Return to Intro" xr:uid="{B4B756C3-3A85-4CBD-9B13-EC3F5BAB01E6}"/>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7A133-DD5F-4424-B374-960C52DCB337}">
  <dimension ref="A1:H13"/>
  <sheetViews>
    <sheetView zoomScaleNormal="100" workbookViewId="0"/>
  </sheetViews>
  <sheetFormatPr defaultColWidth="8.7265625" defaultRowHeight="15.5" x14ac:dyDescent="0.35"/>
  <cols>
    <col min="1" max="1" width="12.26953125" style="8" customWidth="1"/>
    <col min="2" max="8" width="12.90625" style="8" customWidth="1"/>
    <col min="9" max="9" width="19.81640625" style="8" customWidth="1"/>
    <col min="10" max="16" width="25" style="8" customWidth="1"/>
    <col min="17" max="16384" width="8.7265625" style="8"/>
  </cols>
  <sheetData>
    <row r="1" spans="1:8" x14ac:dyDescent="0.35">
      <c r="A1" s="11" t="s">
        <v>161</v>
      </c>
    </row>
    <row r="3" spans="1:8" x14ac:dyDescent="0.35">
      <c r="A3" s="12" t="s">
        <v>206</v>
      </c>
      <c r="B3" s="12">
        <v>2018</v>
      </c>
      <c r="C3" s="12">
        <v>2019</v>
      </c>
      <c r="D3" s="12">
        <v>2020</v>
      </c>
      <c r="E3" s="12">
        <v>2021</v>
      </c>
      <c r="F3" s="12">
        <v>2022</v>
      </c>
      <c r="G3" s="12">
        <v>2023</v>
      </c>
      <c r="H3" s="12">
        <v>2024</v>
      </c>
    </row>
    <row r="4" spans="1:8" x14ac:dyDescent="0.35">
      <c r="A4" s="9" t="s">
        <v>207</v>
      </c>
      <c r="B4" s="28">
        <v>4.5699999999999991E-2</v>
      </c>
      <c r="C4" s="28">
        <v>4.3499999999999997E-2</v>
      </c>
      <c r="D4" s="28">
        <v>5.2299999999999992E-2</v>
      </c>
      <c r="E4" s="28">
        <v>5.1799999999999999E-2</v>
      </c>
      <c r="F4" s="28">
        <v>5.510000000000001E-2</v>
      </c>
      <c r="G4" s="28">
        <v>5.5399999999999998E-2</v>
      </c>
      <c r="H4" s="28">
        <v>5.33E-2</v>
      </c>
    </row>
    <row r="5" spans="1:8" x14ac:dyDescent="0.35">
      <c r="A5" s="9" t="s">
        <v>208</v>
      </c>
      <c r="B5" s="28">
        <v>4.5400000000000003E-2</v>
      </c>
      <c r="C5" s="28">
        <v>4.4600000000000001E-2</v>
      </c>
      <c r="D5" s="28">
        <v>6.1400000000000003E-2</v>
      </c>
      <c r="E5" s="28">
        <v>5.79E-2</v>
      </c>
      <c r="F5" s="28">
        <v>5.4299999999999994E-2</v>
      </c>
      <c r="G5" s="28">
        <v>5.7700000000000001E-2</v>
      </c>
      <c r="H5" s="28">
        <v>5.1400000000000008E-2</v>
      </c>
    </row>
    <row r="7" spans="1:8" x14ac:dyDescent="0.35">
      <c r="A7" s="8" t="s">
        <v>142</v>
      </c>
    </row>
    <row r="8" spans="1:8" x14ac:dyDescent="0.35">
      <c r="A8" s="8" t="s">
        <v>134</v>
      </c>
    </row>
    <row r="13" spans="1:8" x14ac:dyDescent="0.35">
      <c r="A13" s="52" t="s">
        <v>205</v>
      </c>
    </row>
  </sheetData>
  <hyperlinks>
    <hyperlink ref="A13" location="Intro!A1" display="Return to Intro" xr:uid="{90C8B693-1E7D-4329-86EC-B463E0862F7B}"/>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3DDC8-03FB-4505-A29E-217833074BDC}">
  <dimension ref="A1:K14"/>
  <sheetViews>
    <sheetView zoomScaleNormal="100" workbookViewId="0"/>
  </sheetViews>
  <sheetFormatPr defaultColWidth="8.7265625" defaultRowHeight="15.5" x14ac:dyDescent="0.35"/>
  <cols>
    <col min="1" max="1" width="22.26953125" style="8" bestFit="1" customWidth="1"/>
    <col min="2" max="8" width="11.90625" style="8" customWidth="1"/>
    <col min="9" max="9" width="19.81640625" style="8" customWidth="1"/>
    <col min="10" max="16" width="25" style="8" customWidth="1"/>
    <col min="17" max="16384" width="8.7265625" style="8"/>
  </cols>
  <sheetData>
    <row r="1" spans="1:11" x14ac:dyDescent="0.35">
      <c r="A1" s="11" t="s">
        <v>162</v>
      </c>
      <c r="K1" s="29"/>
    </row>
    <row r="3" spans="1:11" x14ac:dyDescent="0.35">
      <c r="A3" s="12" t="s">
        <v>199</v>
      </c>
      <c r="B3" s="12">
        <v>2018</v>
      </c>
      <c r="C3" s="12">
        <v>2019</v>
      </c>
      <c r="D3" s="12">
        <v>2020</v>
      </c>
      <c r="E3" s="12">
        <v>2021</v>
      </c>
      <c r="F3" s="12">
        <v>2022</v>
      </c>
      <c r="G3" s="12">
        <v>2023</v>
      </c>
      <c r="H3" s="12">
        <v>2024</v>
      </c>
    </row>
    <row r="4" spans="1:11" x14ac:dyDescent="0.35">
      <c r="A4" s="30" t="s">
        <v>143</v>
      </c>
      <c r="B4" s="31">
        <v>3.44E-2</v>
      </c>
      <c r="C4" s="31">
        <v>3.4799999999999998E-2</v>
      </c>
      <c r="D4" s="31">
        <v>4.7600000000000003E-2</v>
      </c>
      <c r="E4" s="31">
        <v>4.3700000000000003E-2</v>
      </c>
      <c r="F4" s="31">
        <v>3.9600000000000003E-2</v>
      </c>
      <c r="G4" s="31">
        <v>4.6799999999999994E-2</v>
      </c>
      <c r="H4" s="31">
        <v>4.3299999999999998E-2</v>
      </c>
    </row>
    <row r="5" spans="1:11" x14ac:dyDescent="0.35">
      <c r="A5" s="30" t="s">
        <v>144</v>
      </c>
      <c r="B5" s="31">
        <v>5.8999999999999997E-2</v>
      </c>
      <c r="C5" s="31">
        <v>6.1100000000000002E-2</v>
      </c>
      <c r="D5" s="31">
        <v>7.9600000000000004E-2</v>
      </c>
      <c r="E5" s="31">
        <v>7.6200000000000004E-2</v>
      </c>
      <c r="F5" s="31">
        <v>7.3999999999999996E-2</v>
      </c>
      <c r="G5" s="31">
        <v>7.85E-2</v>
      </c>
      <c r="H5" s="31">
        <v>6.7400000000000002E-2</v>
      </c>
    </row>
    <row r="6" spans="1:11" x14ac:dyDescent="0.35">
      <c r="A6" s="30" t="s">
        <v>145</v>
      </c>
      <c r="B6" s="31">
        <v>4.4600000000000001E-2</v>
      </c>
      <c r="C6" s="31">
        <v>4.3900000000000008E-2</v>
      </c>
      <c r="D6" s="31">
        <v>6.08E-2</v>
      </c>
      <c r="E6" s="31">
        <v>5.8299999999999998E-2</v>
      </c>
      <c r="F6" s="31">
        <v>5.5199999999999999E-2</v>
      </c>
      <c r="G6" s="31">
        <v>5.0200000000000002E-2</v>
      </c>
      <c r="H6" s="31">
        <v>4.4999999999999998E-2</v>
      </c>
    </row>
    <row r="8" spans="1:11" x14ac:dyDescent="0.35">
      <c r="A8" s="8" t="s">
        <v>142</v>
      </c>
    </row>
    <row r="9" spans="1:11" x14ac:dyDescent="0.35">
      <c r="A9" s="8" t="s">
        <v>134</v>
      </c>
    </row>
    <row r="14" spans="1:11" x14ac:dyDescent="0.35">
      <c r="A14" s="52" t="s">
        <v>205</v>
      </c>
    </row>
  </sheetData>
  <hyperlinks>
    <hyperlink ref="A14" location="Intro!A1" display="Return to Intro" xr:uid="{A341DFD5-6A26-41DD-AE59-0CAC719C657D}"/>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CFFC4-800E-4583-822C-EB2E77314D63}">
  <dimension ref="A1:K14"/>
  <sheetViews>
    <sheetView zoomScaleNormal="100" workbookViewId="0"/>
  </sheetViews>
  <sheetFormatPr defaultColWidth="8.7265625" defaultRowHeight="15.5" x14ac:dyDescent="0.35"/>
  <cols>
    <col min="1" max="1" width="22.26953125" style="8" bestFit="1" customWidth="1"/>
    <col min="2" max="8" width="11.90625" style="8" customWidth="1"/>
    <col min="9" max="9" width="19.81640625" style="8" customWidth="1"/>
    <col min="10" max="16" width="25" style="8" customWidth="1"/>
    <col min="17" max="16384" width="8.7265625" style="8"/>
  </cols>
  <sheetData>
    <row r="1" spans="1:11" x14ac:dyDescent="0.35">
      <c r="A1" s="11" t="s">
        <v>163</v>
      </c>
      <c r="K1" s="29"/>
    </row>
    <row r="3" spans="1:11" x14ac:dyDescent="0.35">
      <c r="A3" s="12" t="s">
        <v>199</v>
      </c>
      <c r="B3" s="12">
        <v>2018</v>
      </c>
      <c r="C3" s="12">
        <v>2019</v>
      </c>
      <c r="D3" s="12">
        <v>2020</v>
      </c>
      <c r="E3" s="12">
        <v>2021</v>
      </c>
      <c r="F3" s="12">
        <v>2022</v>
      </c>
      <c r="G3" s="12">
        <v>2023</v>
      </c>
      <c r="H3" s="12">
        <v>2024</v>
      </c>
    </row>
    <row r="4" spans="1:11" x14ac:dyDescent="0.35">
      <c r="A4" s="30" t="s">
        <v>143</v>
      </c>
      <c r="B4" s="31">
        <v>3.4200000000000001E-2</v>
      </c>
      <c r="C4" s="31">
        <v>3.6200000000000003E-2</v>
      </c>
      <c r="D4" s="31">
        <v>4.3099999999999999E-2</v>
      </c>
      <c r="E4" s="31">
        <v>4.1700000000000001E-2</v>
      </c>
      <c r="F4" s="31">
        <v>4.87E-2</v>
      </c>
      <c r="G4" s="31">
        <v>5.0200000000000002E-2</v>
      </c>
      <c r="H4" s="31">
        <v>4.7899999999999998E-2</v>
      </c>
    </row>
    <row r="5" spans="1:11" x14ac:dyDescent="0.35">
      <c r="A5" s="30" t="s">
        <v>144</v>
      </c>
      <c r="B5" s="31">
        <v>6.1899999999999997E-2</v>
      </c>
      <c r="C5" s="31">
        <v>6.4199999999999993E-2</v>
      </c>
      <c r="D5" s="31">
        <v>7.1300000000000002E-2</v>
      </c>
      <c r="E5" s="31">
        <v>7.0999999999999994E-2</v>
      </c>
      <c r="F5" s="31">
        <v>6.9800000000000001E-2</v>
      </c>
      <c r="G5" s="31">
        <v>7.0400000000000004E-2</v>
      </c>
      <c r="H5" s="31">
        <v>6.59E-2</v>
      </c>
    </row>
    <row r="6" spans="1:11" x14ac:dyDescent="0.35">
      <c r="A6" s="30" t="s">
        <v>145</v>
      </c>
      <c r="B6" s="31">
        <v>3.5900000000000001E-2</v>
      </c>
      <c r="C6" s="31">
        <v>3.8399999999999997E-2</v>
      </c>
      <c r="D6" s="31">
        <v>4.9599999999999998E-2</v>
      </c>
      <c r="E6" s="31">
        <v>5.0200000000000002E-2</v>
      </c>
      <c r="F6" s="31">
        <v>4.6899999999999997E-2</v>
      </c>
      <c r="G6" s="31">
        <v>4.4400000000000002E-2</v>
      </c>
      <c r="H6" s="31">
        <v>4.6399999999999997E-2</v>
      </c>
    </row>
    <row r="8" spans="1:11" x14ac:dyDescent="0.35">
      <c r="A8" s="8" t="s">
        <v>142</v>
      </c>
    </row>
    <row r="9" spans="1:11" x14ac:dyDescent="0.35">
      <c r="A9" s="8" t="s">
        <v>134</v>
      </c>
    </row>
    <row r="14" spans="1:11" x14ac:dyDescent="0.35">
      <c r="A14" s="52" t="s">
        <v>205</v>
      </c>
    </row>
  </sheetData>
  <hyperlinks>
    <hyperlink ref="A14" location="Intro!A1" display="Return to Intro" xr:uid="{B2D6A949-CE33-454E-8397-D52044DCFF1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2B511-24BB-47BC-AB98-AD67D7998A37}">
  <dimension ref="A1:F59"/>
  <sheetViews>
    <sheetView zoomScaleNormal="100" workbookViewId="0">
      <selection activeCell="H14" sqref="H14"/>
    </sheetView>
  </sheetViews>
  <sheetFormatPr defaultRowHeight="14" x14ac:dyDescent="0.3"/>
  <cols>
    <col min="1" max="1" width="47.54296875" style="2" customWidth="1"/>
    <col min="2" max="4" width="19" style="2" customWidth="1"/>
    <col min="5" max="26" width="8.7265625" style="2"/>
    <col min="27" max="29" width="20.26953125" style="2" customWidth="1"/>
    <col min="30" max="16384" width="8.7265625" style="2"/>
  </cols>
  <sheetData>
    <row r="1" spans="1:6" ht="15.5" x14ac:dyDescent="0.35">
      <c r="A1" s="11" t="s">
        <v>146</v>
      </c>
    </row>
    <row r="3" spans="1:6" ht="15.5" x14ac:dyDescent="0.35">
      <c r="A3" s="53" t="s">
        <v>209</v>
      </c>
      <c r="B3" s="61" t="s">
        <v>4</v>
      </c>
      <c r="C3" s="62" t="s">
        <v>5</v>
      </c>
      <c r="D3" s="61" t="s">
        <v>6</v>
      </c>
      <c r="E3" s="8"/>
      <c r="F3" s="8"/>
    </row>
    <row r="4" spans="1:6" ht="15.5" x14ac:dyDescent="0.35">
      <c r="A4" s="41" t="s">
        <v>31</v>
      </c>
      <c r="B4" s="54">
        <v>7.5658699999999995E-2</v>
      </c>
      <c r="C4" s="55">
        <v>7.1322999999999998E-2</v>
      </c>
      <c r="D4" s="54">
        <v>8.0235100000000004E-2</v>
      </c>
      <c r="E4" s="56"/>
      <c r="F4" s="56"/>
    </row>
    <row r="5" spans="1:6" ht="15.5" x14ac:dyDescent="0.35">
      <c r="A5" s="47" t="s">
        <v>30</v>
      </c>
      <c r="B5" s="57">
        <v>7.2220900000000005E-2</v>
      </c>
      <c r="C5" s="58">
        <v>6.6208100000000006E-2</v>
      </c>
      <c r="D5" s="57">
        <v>7.8733800000000007E-2</v>
      </c>
      <c r="E5" s="56"/>
      <c r="F5" s="56"/>
    </row>
    <row r="6" spans="1:6" ht="15.5" x14ac:dyDescent="0.35">
      <c r="A6" s="48" t="s">
        <v>29</v>
      </c>
      <c r="B6" s="59">
        <v>7.8822000000000003E-2</v>
      </c>
      <c r="C6" s="60">
        <v>7.3305400000000007E-2</v>
      </c>
      <c r="D6" s="59">
        <v>8.4715799999999994E-2</v>
      </c>
      <c r="E6" s="56"/>
      <c r="F6" s="56"/>
    </row>
    <row r="7" spans="1:6" ht="15.5" x14ac:dyDescent="0.35">
      <c r="A7" s="41" t="s">
        <v>99</v>
      </c>
      <c r="B7" s="54">
        <v>7.0184999999999997E-2</v>
      </c>
      <c r="C7" s="55">
        <v>5.0166099999999998E-2</v>
      </c>
      <c r="D7" s="54">
        <v>9.7373500000000002E-2</v>
      </c>
      <c r="E7" s="56"/>
      <c r="F7" s="56"/>
    </row>
    <row r="8" spans="1:6" ht="15.5" x14ac:dyDescent="0.35">
      <c r="A8" s="41" t="s">
        <v>98</v>
      </c>
      <c r="B8" s="54">
        <v>7.6188599999999995E-2</v>
      </c>
      <c r="C8" s="55">
        <v>6.6243399999999994E-2</v>
      </c>
      <c r="D8" s="54">
        <v>8.7487099999999998E-2</v>
      </c>
      <c r="E8" s="56"/>
      <c r="F8" s="56"/>
    </row>
    <row r="9" spans="1:6" ht="15.5" x14ac:dyDescent="0.35">
      <c r="A9" s="41" t="s">
        <v>97</v>
      </c>
      <c r="B9" s="54">
        <v>9.0862999999999999E-2</v>
      </c>
      <c r="C9" s="55">
        <v>8.0635499999999999E-2</v>
      </c>
      <c r="D9" s="54">
        <v>0.1022435</v>
      </c>
      <c r="E9" s="56"/>
      <c r="F9" s="56"/>
    </row>
    <row r="10" spans="1:6" ht="15.5" x14ac:dyDescent="0.35">
      <c r="A10" s="41" t="s">
        <v>96</v>
      </c>
      <c r="B10" s="54">
        <v>8.9176699999999998E-2</v>
      </c>
      <c r="C10" s="55">
        <v>8.2011799999999996E-2</v>
      </c>
      <c r="D10" s="54">
        <v>9.6901600000000004E-2</v>
      </c>
      <c r="E10" s="56"/>
      <c r="F10" s="56"/>
    </row>
    <row r="11" spans="1:6" ht="15.5" x14ac:dyDescent="0.35">
      <c r="A11" s="41" t="s">
        <v>95</v>
      </c>
      <c r="B11" s="54">
        <v>4.3983300000000003E-2</v>
      </c>
      <c r="C11" s="55">
        <v>3.7309599999999998E-2</v>
      </c>
      <c r="D11" s="54">
        <v>5.1786499999999999E-2</v>
      </c>
      <c r="E11" s="56"/>
      <c r="F11" s="56"/>
    </row>
    <row r="12" spans="1:6" ht="15.5" x14ac:dyDescent="0.35">
      <c r="A12" s="41" t="s">
        <v>94</v>
      </c>
      <c r="B12" s="54">
        <v>3.4593800000000001E-2</v>
      </c>
      <c r="C12" s="55">
        <v>2.7394700000000001E-2</v>
      </c>
      <c r="D12" s="54">
        <v>4.36E-2</v>
      </c>
      <c r="E12" s="56"/>
      <c r="F12" s="56"/>
    </row>
    <row r="13" spans="1:6" ht="15.5" x14ac:dyDescent="0.35">
      <c r="A13" s="47" t="s">
        <v>81</v>
      </c>
      <c r="B13" s="57">
        <v>7.3719000000000007E-2</v>
      </c>
      <c r="C13" s="58">
        <v>6.9177500000000003E-2</v>
      </c>
      <c r="D13" s="57">
        <v>7.8533599999999995E-2</v>
      </c>
      <c r="E13" s="56"/>
      <c r="F13" s="56"/>
    </row>
    <row r="14" spans="1:6" ht="15.5" x14ac:dyDescent="0.35">
      <c r="A14" s="41" t="s">
        <v>80</v>
      </c>
      <c r="B14" s="54">
        <v>8.0211199999999996E-2</v>
      </c>
      <c r="C14" s="55">
        <v>6.3010499999999997E-2</v>
      </c>
      <c r="D14" s="54">
        <v>0.1015981</v>
      </c>
      <c r="E14" s="56"/>
      <c r="F14" s="56"/>
    </row>
    <row r="15" spans="1:6" ht="15.5" x14ac:dyDescent="0.35">
      <c r="A15" s="41" t="s">
        <v>79</v>
      </c>
      <c r="B15" s="54">
        <v>8.0010499999999998E-2</v>
      </c>
      <c r="C15" s="55">
        <v>5.5571200000000001E-2</v>
      </c>
      <c r="D15" s="54">
        <v>0.1139015</v>
      </c>
      <c r="E15" s="56"/>
      <c r="F15" s="56"/>
    </row>
    <row r="16" spans="1:6" ht="15.5" x14ac:dyDescent="0.35">
      <c r="A16" s="41" t="s">
        <v>78</v>
      </c>
      <c r="B16" s="54">
        <v>8.3689399999999997E-2</v>
      </c>
      <c r="C16" s="55">
        <v>6.5002199999999996E-2</v>
      </c>
      <c r="D16" s="54">
        <v>0.1071332</v>
      </c>
      <c r="E16" s="56"/>
      <c r="F16" s="56"/>
    </row>
    <row r="17" spans="1:6" ht="15.5" x14ac:dyDescent="0.35">
      <c r="A17" s="48" t="s">
        <v>77</v>
      </c>
      <c r="B17" s="59">
        <v>0.1141008</v>
      </c>
      <c r="C17" s="60">
        <v>7.6925599999999997E-2</v>
      </c>
      <c r="D17" s="59">
        <v>0.1660104</v>
      </c>
      <c r="E17" s="56"/>
      <c r="F17" s="56"/>
    </row>
    <row r="18" spans="1:6" ht="15.5" x14ac:dyDescent="0.35">
      <c r="A18" s="41" t="s">
        <v>93</v>
      </c>
      <c r="B18" s="54">
        <v>4.58222E-2</v>
      </c>
      <c r="C18" s="55">
        <v>3.9728699999999999E-2</v>
      </c>
      <c r="D18" s="54">
        <v>5.2799100000000002E-2</v>
      </c>
      <c r="E18" s="56"/>
      <c r="F18" s="56"/>
    </row>
    <row r="19" spans="1:6" ht="15.5" x14ac:dyDescent="0.35">
      <c r="A19" s="41" t="s">
        <v>92</v>
      </c>
      <c r="B19" s="54">
        <v>6.1371599999999998E-2</v>
      </c>
      <c r="C19" s="55">
        <v>5.40022E-2</v>
      </c>
      <c r="D19" s="54">
        <v>6.9672600000000001E-2</v>
      </c>
      <c r="E19" s="56"/>
      <c r="F19" s="56"/>
    </row>
    <row r="20" spans="1:6" ht="15.5" x14ac:dyDescent="0.35">
      <c r="A20" s="41" t="s">
        <v>91</v>
      </c>
      <c r="B20" s="54">
        <v>8.0824199999999999E-2</v>
      </c>
      <c r="C20" s="55">
        <v>7.2059799999999993E-2</v>
      </c>
      <c r="D20" s="54">
        <v>9.0550400000000003E-2</v>
      </c>
      <c r="E20" s="56"/>
      <c r="F20" s="56"/>
    </row>
    <row r="21" spans="1:6" ht="15.5" x14ac:dyDescent="0.35">
      <c r="A21" s="41" t="s">
        <v>90</v>
      </c>
      <c r="B21" s="54">
        <v>0.11301750000000001</v>
      </c>
      <c r="C21" s="55">
        <v>0.10197730000000001</v>
      </c>
      <c r="D21" s="54">
        <v>0.12508649999999999</v>
      </c>
      <c r="E21" s="56"/>
      <c r="F21" s="56"/>
    </row>
    <row r="22" spans="1:6" ht="15.5" x14ac:dyDescent="0.35">
      <c r="A22" s="47" t="s">
        <v>28</v>
      </c>
      <c r="B22" s="57">
        <v>3.9668000000000002E-2</v>
      </c>
      <c r="C22" s="58">
        <v>3.4809199999999998E-2</v>
      </c>
      <c r="D22" s="57">
        <v>4.5173199999999997E-2</v>
      </c>
      <c r="E22" s="56"/>
      <c r="F22" s="56"/>
    </row>
    <row r="23" spans="1:6" ht="15.5" x14ac:dyDescent="0.35">
      <c r="A23" s="41" t="s">
        <v>27</v>
      </c>
      <c r="B23" s="54">
        <v>5.39438E-2</v>
      </c>
      <c r="C23" s="55">
        <v>3.9937E-2</v>
      </c>
      <c r="D23" s="54">
        <v>7.2492200000000007E-2</v>
      </c>
      <c r="E23" s="56"/>
      <c r="F23" s="56"/>
    </row>
    <row r="24" spans="1:6" ht="15.5" x14ac:dyDescent="0.35">
      <c r="A24" s="41" t="s">
        <v>26</v>
      </c>
      <c r="B24" s="54">
        <v>6.3126399999999999E-2</v>
      </c>
      <c r="C24" s="55">
        <v>5.8058699999999998E-2</v>
      </c>
      <c r="D24" s="54">
        <v>6.8604299999999993E-2</v>
      </c>
      <c r="E24" s="56"/>
      <c r="F24" s="56"/>
    </row>
    <row r="25" spans="1:6" ht="15.5" x14ac:dyDescent="0.35">
      <c r="A25" s="41" t="s">
        <v>25</v>
      </c>
      <c r="B25" s="54">
        <v>8.6065600000000006E-2</v>
      </c>
      <c r="C25" s="55">
        <v>6.4320500000000003E-2</v>
      </c>
      <c r="D25" s="54">
        <v>0.1142644</v>
      </c>
      <c r="E25" s="56"/>
      <c r="F25" s="56"/>
    </row>
    <row r="26" spans="1:6" ht="15.5" x14ac:dyDescent="0.35">
      <c r="A26" s="41" t="s">
        <v>24</v>
      </c>
      <c r="B26" s="54">
        <v>0.17621100000000001</v>
      </c>
      <c r="C26" s="55">
        <v>0.14913209999999999</v>
      </c>
      <c r="D26" s="54">
        <v>0.20701059999999999</v>
      </c>
      <c r="E26" s="56"/>
      <c r="F26" s="56"/>
    </row>
    <row r="27" spans="1:6" ht="15.5" x14ac:dyDescent="0.35">
      <c r="A27" s="48" t="s">
        <v>23</v>
      </c>
      <c r="B27" s="59">
        <v>0.34893950000000001</v>
      </c>
      <c r="C27" s="60">
        <v>0.31204710000000002</v>
      </c>
      <c r="D27" s="59">
        <v>0.3877353</v>
      </c>
      <c r="E27" s="56"/>
      <c r="F27" s="56"/>
    </row>
    <row r="28" spans="1:6" ht="15.5" x14ac:dyDescent="0.35">
      <c r="A28" s="41" t="s">
        <v>22</v>
      </c>
      <c r="B28" s="54">
        <v>6.27413E-2</v>
      </c>
      <c r="C28" s="55">
        <v>5.8636800000000003E-2</v>
      </c>
      <c r="D28" s="54">
        <v>6.7112699999999997E-2</v>
      </c>
      <c r="E28" s="56"/>
      <c r="F28" s="56"/>
    </row>
    <row r="29" spans="1:6" ht="15.5" x14ac:dyDescent="0.35">
      <c r="A29" s="41" t="s">
        <v>21</v>
      </c>
      <c r="B29" s="54">
        <v>0.19815289999999999</v>
      </c>
      <c r="C29" s="55">
        <v>0.17488519999999999</v>
      </c>
      <c r="D29" s="54">
        <v>0.22367709999999999</v>
      </c>
      <c r="E29" s="56"/>
      <c r="F29" s="56"/>
    </row>
    <row r="30" spans="1:6" ht="15.5" x14ac:dyDescent="0.35">
      <c r="A30" s="47" t="s">
        <v>20</v>
      </c>
      <c r="B30" s="57">
        <v>4.3937200000000003E-2</v>
      </c>
      <c r="C30" s="58">
        <v>3.93055E-2</v>
      </c>
      <c r="D30" s="57">
        <v>4.90868E-2</v>
      </c>
      <c r="E30" s="56"/>
      <c r="F30" s="56"/>
    </row>
    <row r="31" spans="1:6" ht="15.5" x14ac:dyDescent="0.35">
      <c r="A31" s="41" t="s">
        <v>19</v>
      </c>
      <c r="B31" s="54">
        <v>5.4054699999999997E-2</v>
      </c>
      <c r="C31" s="55">
        <v>4.8578499999999997E-2</v>
      </c>
      <c r="D31" s="54">
        <v>6.0109299999999997E-2</v>
      </c>
      <c r="E31" s="56"/>
      <c r="F31" s="56"/>
    </row>
    <row r="32" spans="1:6" ht="15.5" x14ac:dyDescent="0.35">
      <c r="A32" s="41" t="s">
        <v>18</v>
      </c>
      <c r="B32" s="54">
        <v>7.7022099999999996E-2</v>
      </c>
      <c r="C32" s="55">
        <v>4.6696500000000002E-2</v>
      </c>
      <c r="D32" s="54">
        <v>0.12447030000000001</v>
      </c>
      <c r="E32" s="56"/>
      <c r="F32" s="56"/>
    </row>
    <row r="33" spans="1:6" ht="15.5" x14ac:dyDescent="0.35">
      <c r="A33" s="41" t="s">
        <v>17</v>
      </c>
      <c r="B33" s="54">
        <v>0.17928559999999999</v>
      </c>
      <c r="C33" s="55">
        <v>0.10002900000000001</v>
      </c>
      <c r="D33" s="54">
        <v>0.30038019999999999</v>
      </c>
      <c r="E33" s="56"/>
      <c r="F33" s="56"/>
    </row>
    <row r="34" spans="1:6" ht="15.5" x14ac:dyDescent="0.35">
      <c r="A34" s="41" t="s">
        <v>16</v>
      </c>
      <c r="B34" s="54">
        <v>0.1043457</v>
      </c>
      <c r="C34" s="55">
        <v>8.8010099999999994E-2</v>
      </c>
      <c r="D34" s="54">
        <v>0.12330339999999999</v>
      </c>
      <c r="E34" s="56"/>
      <c r="F34" s="56"/>
    </row>
    <row r="35" spans="1:6" ht="15.5" x14ac:dyDescent="0.35">
      <c r="A35" s="41" t="s">
        <v>15</v>
      </c>
      <c r="B35" s="54">
        <v>0.1412243</v>
      </c>
      <c r="C35" s="55">
        <v>0.1213027</v>
      </c>
      <c r="D35" s="54">
        <v>0.1638078</v>
      </c>
      <c r="E35" s="56"/>
      <c r="F35" s="56"/>
    </row>
    <row r="36" spans="1:6" ht="15.5" x14ac:dyDescent="0.35">
      <c r="A36" s="48" t="s">
        <v>14</v>
      </c>
      <c r="B36" s="59">
        <v>0.162907</v>
      </c>
      <c r="C36" s="60">
        <v>0.1418999</v>
      </c>
      <c r="D36" s="59">
        <v>0.18634870000000001</v>
      </c>
      <c r="E36" s="56"/>
      <c r="F36" s="56"/>
    </row>
    <row r="37" spans="1:6" ht="15.5" x14ac:dyDescent="0.35">
      <c r="A37" s="41" t="s">
        <v>13</v>
      </c>
      <c r="B37" s="54">
        <v>3.5608599999999997E-2</v>
      </c>
      <c r="C37" s="55">
        <v>2.3730500000000002E-2</v>
      </c>
      <c r="D37" s="54">
        <v>5.3108700000000002E-2</v>
      </c>
      <c r="E37" s="56"/>
      <c r="F37" s="56"/>
    </row>
    <row r="38" spans="1:6" ht="15.5" x14ac:dyDescent="0.35">
      <c r="A38" s="41" t="s">
        <v>12</v>
      </c>
      <c r="B38" s="54">
        <v>2.7817600000000001E-2</v>
      </c>
      <c r="C38" s="55">
        <v>2.3643500000000001E-2</v>
      </c>
      <c r="D38" s="54">
        <v>3.2703900000000001E-2</v>
      </c>
      <c r="E38" s="56"/>
      <c r="F38" s="56"/>
    </row>
    <row r="39" spans="1:6" ht="15.5" x14ac:dyDescent="0.35">
      <c r="A39" s="41" t="s">
        <v>11</v>
      </c>
      <c r="B39" s="54">
        <v>4.7604E-2</v>
      </c>
      <c r="C39" s="55">
        <v>4.2401500000000002E-2</v>
      </c>
      <c r="D39" s="54">
        <v>5.3409199999999997E-2</v>
      </c>
      <c r="E39" s="56"/>
      <c r="F39" s="56"/>
    </row>
    <row r="40" spans="1:6" ht="15.5" x14ac:dyDescent="0.35">
      <c r="A40" s="41" t="s">
        <v>10</v>
      </c>
      <c r="B40" s="54">
        <v>0.1208443</v>
      </c>
      <c r="C40" s="55">
        <v>0.109295</v>
      </c>
      <c r="D40" s="54">
        <v>0.1334311</v>
      </c>
      <c r="E40" s="56"/>
      <c r="F40" s="56"/>
    </row>
    <row r="41" spans="1:6" ht="15.5" x14ac:dyDescent="0.35">
      <c r="A41" s="41" t="s">
        <v>9</v>
      </c>
      <c r="B41" s="54">
        <v>0.35096119999999997</v>
      </c>
      <c r="C41" s="55">
        <v>0.32318390000000002</v>
      </c>
      <c r="D41" s="54">
        <v>0.37978630000000002</v>
      </c>
      <c r="E41" s="56"/>
      <c r="F41" s="56"/>
    </row>
    <row r="42" spans="1:6" ht="15.5" x14ac:dyDescent="0.35">
      <c r="A42" s="47" t="s">
        <v>8</v>
      </c>
      <c r="B42" s="57">
        <v>4.5476599999999999E-2</v>
      </c>
      <c r="C42" s="58">
        <v>4.1292500000000003E-2</v>
      </c>
      <c r="D42" s="57">
        <v>5.0062500000000003E-2</v>
      </c>
      <c r="E42" s="56"/>
      <c r="F42" s="56"/>
    </row>
    <row r="43" spans="1:6" ht="15.5" x14ac:dyDescent="0.35">
      <c r="A43" s="48" t="s">
        <v>7</v>
      </c>
      <c r="B43" s="59">
        <v>0.13011590000000001</v>
      </c>
      <c r="C43" s="60">
        <v>0.1215029</v>
      </c>
      <c r="D43" s="59">
        <v>0.1392427</v>
      </c>
      <c r="E43" s="56"/>
      <c r="F43" s="56"/>
    </row>
    <row r="44" spans="1:6" ht="15.5" x14ac:dyDescent="0.35">
      <c r="A44" s="41" t="s">
        <v>86</v>
      </c>
      <c r="B44" s="54">
        <v>2.60909E-2</v>
      </c>
      <c r="C44" s="55">
        <v>2.3079300000000001E-2</v>
      </c>
      <c r="D44" s="54">
        <v>2.9483599999999999E-2</v>
      </c>
      <c r="E44" s="56"/>
      <c r="F44" s="56"/>
    </row>
    <row r="45" spans="1:6" ht="15.5" x14ac:dyDescent="0.35">
      <c r="A45" s="41" t="s">
        <v>85</v>
      </c>
      <c r="B45" s="54">
        <v>4.2008499999999997E-2</v>
      </c>
      <c r="C45" s="55">
        <v>3.4908799999999997E-2</v>
      </c>
      <c r="D45" s="54">
        <v>5.0476500000000001E-2</v>
      </c>
      <c r="E45" s="56"/>
      <c r="F45" s="56"/>
    </row>
    <row r="46" spans="1:6" ht="15.5" x14ac:dyDescent="0.35">
      <c r="A46" s="41" t="s">
        <v>84</v>
      </c>
      <c r="B46" s="54">
        <v>0.1042512</v>
      </c>
      <c r="C46" s="55">
        <v>9.2485600000000001E-2</v>
      </c>
      <c r="D46" s="54">
        <v>0.1173202</v>
      </c>
      <c r="E46" s="56"/>
      <c r="F46" s="56"/>
    </row>
    <row r="47" spans="1:6" ht="15.5" x14ac:dyDescent="0.35">
      <c r="A47" s="41" t="s">
        <v>83</v>
      </c>
      <c r="B47" s="54">
        <v>0.2454431</v>
      </c>
      <c r="C47" s="55">
        <v>0.21972040000000001</v>
      </c>
      <c r="D47" s="54">
        <v>0.273123</v>
      </c>
      <c r="E47" s="56"/>
      <c r="F47" s="56"/>
    </row>
    <row r="48" spans="1:6" ht="15.5" x14ac:dyDescent="0.35">
      <c r="A48" s="41" t="s">
        <v>82</v>
      </c>
      <c r="B48" s="54">
        <v>0.44425219999999999</v>
      </c>
      <c r="C48" s="55">
        <v>0.40516479999999999</v>
      </c>
      <c r="D48" s="54">
        <v>0.48404190000000002</v>
      </c>
      <c r="E48" s="56"/>
      <c r="F48" s="56"/>
    </row>
    <row r="49" spans="1:6" ht="15.5" x14ac:dyDescent="0.35">
      <c r="A49" s="47" t="s">
        <v>89</v>
      </c>
      <c r="B49" s="57">
        <v>3.00681E-2</v>
      </c>
      <c r="C49" s="58">
        <v>2.6344900000000001E-2</v>
      </c>
      <c r="D49" s="57">
        <v>3.42989E-2</v>
      </c>
      <c r="E49" s="56"/>
      <c r="F49" s="56"/>
    </row>
    <row r="50" spans="1:6" ht="15.5" x14ac:dyDescent="0.35">
      <c r="A50" s="41" t="s">
        <v>88</v>
      </c>
      <c r="B50" s="54">
        <v>7.9916299999999996E-2</v>
      </c>
      <c r="C50" s="55">
        <v>7.2469199999999998E-2</v>
      </c>
      <c r="D50" s="54">
        <v>8.8056099999999998E-2</v>
      </c>
      <c r="E50" s="56"/>
      <c r="F50" s="56"/>
    </row>
    <row r="51" spans="1:6" ht="15.5" x14ac:dyDescent="0.35">
      <c r="A51" s="48" t="s">
        <v>87</v>
      </c>
      <c r="B51" s="59">
        <v>0.32248009999999999</v>
      </c>
      <c r="C51" s="60">
        <v>0.30022490000000002</v>
      </c>
      <c r="D51" s="59">
        <v>0.3455704</v>
      </c>
      <c r="E51" s="56"/>
      <c r="F51" s="56"/>
    </row>
    <row r="52" spans="1:6" ht="15.5" x14ac:dyDescent="0.35">
      <c r="A52" s="8"/>
      <c r="B52" s="8"/>
      <c r="C52" s="8"/>
      <c r="D52" s="8"/>
      <c r="E52" s="56"/>
      <c r="F52" s="56"/>
    </row>
    <row r="53" spans="1:6" ht="15.5" x14ac:dyDescent="0.35">
      <c r="A53" s="8" t="s">
        <v>147</v>
      </c>
      <c r="B53" s="8"/>
      <c r="C53" s="8"/>
      <c r="D53" s="8"/>
      <c r="E53" s="8"/>
      <c r="F53" s="8"/>
    </row>
    <row r="54" spans="1:6" ht="15.5" x14ac:dyDescent="0.35">
      <c r="A54" s="8" t="s">
        <v>214</v>
      </c>
      <c r="B54" s="8"/>
      <c r="C54" s="8"/>
      <c r="D54" s="8"/>
      <c r="E54" s="8"/>
      <c r="F54" s="8"/>
    </row>
    <row r="55" spans="1:6" ht="15.5" x14ac:dyDescent="0.35">
      <c r="A55" s="8"/>
      <c r="B55" s="8"/>
      <c r="C55" s="8"/>
      <c r="D55" s="8"/>
      <c r="E55" s="8"/>
      <c r="F55" s="8"/>
    </row>
    <row r="56" spans="1:6" ht="15.5" x14ac:dyDescent="0.35">
      <c r="A56" s="8"/>
      <c r="B56" s="8"/>
      <c r="C56" s="8"/>
      <c r="D56" s="8"/>
      <c r="E56" s="8"/>
      <c r="F56" s="8"/>
    </row>
    <row r="57" spans="1:6" ht="15.5" x14ac:dyDescent="0.35">
      <c r="A57" s="8"/>
      <c r="B57" s="8"/>
      <c r="C57" s="8"/>
      <c r="D57" s="8"/>
      <c r="E57" s="8"/>
      <c r="F57" s="8"/>
    </row>
    <row r="58" spans="1:6" ht="15.5" x14ac:dyDescent="0.35">
      <c r="A58" s="8"/>
      <c r="B58" s="8"/>
      <c r="C58" s="8"/>
      <c r="D58" s="8"/>
      <c r="E58" s="8"/>
      <c r="F58" s="8"/>
    </row>
    <row r="59" spans="1:6" ht="15.5" x14ac:dyDescent="0.35">
      <c r="A59" s="52" t="s">
        <v>205</v>
      </c>
      <c r="B59" s="8"/>
      <c r="C59" s="8"/>
      <c r="D59" s="8"/>
      <c r="E59" s="8"/>
      <c r="F59" s="8"/>
    </row>
  </sheetData>
  <phoneticPr fontId="15" type="noConversion"/>
  <hyperlinks>
    <hyperlink ref="A59" location="Intro!A1" display="Return to Intro" xr:uid="{7609A40F-815A-4928-B8A4-90BC6C848F5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C71221D60EB049B3E812E595EF14C3" ma:contentTypeVersion="20" ma:contentTypeDescription="Create a new document." ma:contentTypeScope="" ma:versionID="c48f860a5a3a4d18271f2ad28bce0b7d">
  <xsd:schema xmlns:xsd="http://www.w3.org/2001/XMLSchema" xmlns:xs="http://www.w3.org/2001/XMLSchema" xmlns:p="http://schemas.microsoft.com/office/2006/metadata/properties" xmlns:ns2="bd230130-b255-4e7a-ab7e-5b4b1f4695d2" xmlns:ns3="9b96d7d2-8883-4961-bc3a-1f42da68223e" targetNamespace="http://schemas.microsoft.com/office/2006/metadata/properties" ma:root="true" ma:fieldsID="f2cff5b715be4c519d01ed2966dc80bb" ns2:_="" ns3:_="">
    <xsd:import namespace="bd230130-b255-4e7a-ab7e-5b4b1f4695d2"/>
    <xsd:import namespace="9b96d7d2-8883-4961-bc3a-1f42da68223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FolderOwner" minOccurs="0"/>
                <xsd:element ref="ns2:ProjectDeliveryPlanne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230130-b255-4e7a-ab7e-5b4b1f4695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84dfc38-9498-4b87-9895-494850a1830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FolderOwner" ma:index="25" nillable="true" ma:displayName="Folder Owner" ma:format="Dropdown" ma:list="UserInfo" ma:SharePointGroup="0" ma:internalName="Folder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DeliveryPlanner" ma:index="26" nillable="true" ma:displayName="Project Delivery Plan" ma:description="Monday.com boards for Project Management" ma:format="Hyperlink" ma:internalName="ProjectDeliveryPlanner">
      <xsd:complexType>
        <xsd:complexContent>
          <xsd:extension base="dms:URL">
            <xsd:sequence>
              <xsd:element name="Url" type="dms:ValidUrl" minOccurs="0" nillable="true"/>
              <xsd:element name="Description" type="xsd:string" nillable="true"/>
            </xsd:sequence>
          </xsd:extension>
        </xsd:complexContent>
      </xsd:complexType>
    </xsd:element>
    <xsd:element name="MediaServiceLocation" ma:index="27"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96d7d2-8883-4961-bc3a-1f42da68223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cf18488-4219-4090-956b-84ca87c4c26a}" ma:internalName="TaxCatchAll" ma:showField="CatchAllData" ma:web="9b96d7d2-8883-4961-bc3a-1f42da6822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jectDeliveryPlanner xmlns="bd230130-b255-4e7a-ab7e-5b4b1f4695d2">
      <Url xsi:nil="true"/>
      <Description xsi:nil="true"/>
    </ProjectDeliveryPlanner>
    <TaxCatchAll xmlns="9b96d7d2-8883-4961-bc3a-1f42da68223e" xsi:nil="true"/>
    <FolderOwner xmlns="bd230130-b255-4e7a-ab7e-5b4b1f4695d2">
      <UserInfo>
        <DisplayName/>
        <AccountId xsi:nil="true"/>
        <AccountType/>
      </UserInfo>
    </FolderOwner>
    <lcf76f155ced4ddcb4097134ff3c332f xmlns="bd230130-b255-4e7a-ab7e-5b4b1f4695d2">
      <Terms xmlns="http://schemas.microsoft.com/office/infopath/2007/PartnerControls"/>
    </lcf76f155ced4ddcb4097134ff3c332f>
  </documentManagement>
</p:properties>
</file>

<file path=customXml/item4.xml>��< ? x m l   v e r s i o n = " 1 . 0 "   e n c o d i n g = " u t f - 1 6 " ? > < D a t a M a s h u p   x m l n s = " h t t p : / / s c h e m a s . m i c r o s o f t . c o m / D a t a M a s h u p " > A A A A A B Y D A A B Q S w M E F A A C A A g A Z 2 7 L W l 0 9 B f q m A A A A 9 g A A A B I A H A B D b 2 5 m a W c v U G F j a 2 F n Z S 5 4 b W w g o h g A K K A U A A A A A A A A A A A A A A A A A A A A A A A A A A A A h Y 9 N D o I w G E S v Q r q n P 2 D U k I + S 6 M K N J C Y m x m 1 T K z R C M b R Y 7 u b C I 3 k F M Y q 6 c z l v 3 m L m f r 1 B 1 t d V c F G t 1 Y 1 J E c M U B c r I 5 q B N k a L O H c M 5 y j h s h D y J Q g W D b G z S 2 0 O K S u f O C S H e e + x j 3 L Q F i S h l Z J + v t 7 J U t U A f W f + X Q 2 2 s E 0 Y q x G H 3 G s M j z C Y x Z r M p p k B G C L k 2 X y E a 9 j 7 b H w j L r n J d q 7 g y 4 W o B Z I x A 3 h / 4 A 1 B L A w Q U A A I A C A B n b s t 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Z 2 7 L W i i K R 7 g O A A A A E Q A A A B M A H A B G b 3 J t d W x h c y 9 T Z W N 0 a W 9 u M S 5 t I K I Y A C i g F A A A A A A A A A A A A A A A A A A A A A A A A A A A A C t O T S 7 J z M 9 T C I b Q h t Y A U E s B A i 0 A F A A C A A g A Z 2 7 L W l 0 9 B f q m A A A A 9 g A A A B I A A A A A A A A A A A A A A A A A A A A A A E N v b m Z p Z y 9 Q Y W N r Y W d l L n h t b F B L A Q I t A B Q A A g A I A G d u y 1 o P y u m r p A A A A O k A A A A T A A A A A A A A A A A A A A A A A P I A A A B b Q 2 9 u d G V u d F 9 U e X B l c 1 0 u e G 1 s U E s B A i 0 A F A A C A A g A Z 2 7 L W 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G L b + y Y 2 b o t K u b G k q e K 2 Y 1 I A A A A A A g A A A A A A E G Y A A A A B A A A g A A A A b l N o F 3 P d 9 l T U v R Y W t t 9 O B S 1 1 q 8 T o P r c d 0 f z L + 9 w i L X Q A A A A A D o A A A A A C A A A g A A A A E B R l B t A W Y O 6 D c e o K X N Q g f v Q U 1 c 0 E B 3 1 h 0 3 Y w f 5 Y x J y J Q A A A A 3 9 r 8 R l 7 7 j b f / k 7 u f 3 D I 5 k O m R I G U M w n X y M / + f G J e F i w z w 8 i v W m l o r q h e g l d 5 c V F l S L C q 9 e k V 2 6 g j S w x 0 u P a z q y X 2 y / B i + L + 0 1 X F G / p A p 1 J s F A A A A A A f X J y l e v c X p r k 9 4 G C D u 8 Y u d w 9 v V n J + P N 2 A t v 0 x f h L d v / a 3 g T H 2 N n S 0 m H S X l 8 8 0 R Y z C w f m y n M f V e S S w I B Z 4 W m M w = = < / D a t a M a s h u p > 
</file>

<file path=customXml/itemProps1.xml><?xml version="1.0" encoding="utf-8"?>
<ds:datastoreItem xmlns:ds="http://schemas.openxmlformats.org/officeDocument/2006/customXml" ds:itemID="{74301A77-4617-4207-82CF-A1B73A97D6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230130-b255-4e7a-ab7e-5b4b1f4695d2"/>
    <ds:schemaRef ds:uri="9b96d7d2-8883-4961-bc3a-1f42da6822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C09EC2-6296-4507-B347-6D13AF00891F}">
  <ds:schemaRefs>
    <ds:schemaRef ds:uri="http://schemas.microsoft.com/sharepoint/v3/contenttype/forms"/>
  </ds:schemaRefs>
</ds:datastoreItem>
</file>

<file path=customXml/itemProps3.xml><?xml version="1.0" encoding="utf-8"?>
<ds:datastoreItem xmlns:ds="http://schemas.openxmlformats.org/officeDocument/2006/customXml" ds:itemID="{9CA7C2D6-ED6C-4BF8-B89E-F520A0BB4763}">
  <ds:schemaRefs>
    <ds:schemaRef ds:uri="http://purl.org/dc/dcmitype/"/>
    <ds:schemaRef ds:uri="http://schemas.microsoft.com/office/2006/metadata/properties"/>
    <ds:schemaRef ds:uri="http://purl.org/dc/terms/"/>
    <ds:schemaRef ds:uri="http://www.w3.org/XML/1998/namespace"/>
    <ds:schemaRef ds:uri="bd230130-b255-4e7a-ab7e-5b4b1f4695d2"/>
    <ds:schemaRef ds:uri="http://schemas.microsoft.com/office/infopath/2007/PartnerControls"/>
    <ds:schemaRef ds:uri="http://schemas.microsoft.com/office/2006/documentManagement/types"/>
    <ds:schemaRef ds:uri="http://schemas.openxmlformats.org/package/2006/metadata/core-properties"/>
    <ds:schemaRef ds:uri="9b96d7d2-8883-4961-bc3a-1f42da68223e"/>
    <ds:schemaRef ds:uri="http://purl.org/dc/elements/1.1/"/>
  </ds:schemaRefs>
</ds:datastoreItem>
</file>

<file path=customXml/itemProps4.xml><?xml version="1.0" encoding="utf-8"?>
<ds:datastoreItem xmlns:ds="http://schemas.openxmlformats.org/officeDocument/2006/customXml" ds:itemID="{77D15A36-DF9A-4F2A-8877-696FED93236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3</vt:i4>
      </vt:variant>
    </vt:vector>
  </HeadingPairs>
  <TitlesOfParts>
    <vt:vector size="28" baseType="lpstr">
      <vt:lpstr>Intro</vt:lpstr>
      <vt:lpstr>Fig 1</vt:lpstr>
      <vt:lpstr>Fig 2</vt:lpstr>
      <vt:lpstr>Fig 3</vt:lpstr>
      <vt:lpstr>Fig 4</vt:lpstr>
      <vt:lpstr>Fig 5</vt:lpstr>
      <vt:lpstr>Fig 6</vt:lpstr>
      <vt:lpstr>Fig 7</vt:lpstr>
      <vt:lpstr>Fig 8</vt:lpstr>
      <vt:lpstr>Fig 9</vt:lpstr>
      <vt:lpstr>Fig 10</vt:lpstr>
      <vt:lpstr>Fig 12</vt:lpstr>
      <vt:lpstr>Fig 13</vt:lpstr>
      <vt:lpstr>Fig 14</vt:lpstr>
      <vt:lpstr>Fig 15</vt:lpstr>
      <vt:lpstr>Fig 16</vt:lpstr>
      <vt:lpstr>Fig 17</vt:lpstr>
      <vt:lpstr>Fig 18</vt:lpstr>
      <vt:lpstr>Fig 19</vt:lpstr>
      <vt:lpstr>Fig 20</vt:lpstr>
      <vt:lpstr>Fig 21</vt:lpstr>
      <vt:lpstr>Fig 22</vt:lpstr>
      <vt:lpstr>Fig 23</vt:lpstr>
      <vt:lpstr>Fig 24</vt:lpstr>
      <vt:lpstr>Fig 25</vt:lpstr>
      <vt:lpstr>'Fig 8'!_ftn1</vt:lpstr>
      <vt:lpstr>'Fig 8'!_ftnref1</vt:lpstr>
      <vt:lpstr>'Fig 8'!_ftnref2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Horton</dc:creator>
  <cp:lastModifiedBy>Marie Horton</cp:lastModifiedBy>
  <dcterms:created xsi:type="dcterms:W3CDTF">2025-05-19T07:13:26Z</dcterms:created>
  <dcterms:modified xsi:type="dcterms:W3CDTF">2025-06-20T13:27:59Z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0x010100F0C71221D60EB049B3E812E595EF14C3</vt:lpwstr>
  </property>
  <property fmtid="{D5CDD505-2E9C-101B-9397-08002B2CF9AE}" pid="3" name="MediaServiceImageTags">
    <vt:lpwstr/>
  </property>
</Properties>
</file>