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robonoeconomics.sharepoint.com/Projects/06. Data First Aid/02. Volunteer Briefs/2025 Volunteer Briefs/Hackney Foodbank/"/>
    </mc:Choice>
  </mc:AlternateContent>
  <xr:revisionPtr revIDLastSave="0" documentId="8_{6A1D3A53-98B5-42DB-848A-DAD3D8989BA7}" xr6:coauthVersionLast="47" xr6:coauthVersionMax="47" xr10:uidLastSave="{00000000-0000-0000-0000-000000000000}"/>
  <bookViews>
    <workbookView xWindow="1125" yWindow="1125" windowWidth="21600" windowHeight="11385" xr2:uid="{36E6A148-FF9B-4E48-8603-4E93C4A8A7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7" i="1" l="1"/>
  <c r="CD6" i="1"/>
  <c r="CD5" i="1"/>
  <c r="CD4" i="1"/>
  <c r="CD3" i="1"/>
  <c r="CD2" i="1"/>
</calcChain>
</file>

<file path=xl/sharedStrings.xml><?xml version="1.0" encoding="utf-8"?>
<sst xmlns="http://schemas.openxmlformats.org/spreadsheetml/2006/main" count="190" uniqueCount="166">
  <si>
    <t>Voucher code</t>
  </si>
  <si>
    <t>Created at</t>
  </si>
  <si>
    <t>Date issued to client</t>
  </si>
  <si>
    <t>Fulfilled date</t>
  </si>
  <si>
    <t>Signposted date</t>
  </si>
  <si>
    <t>First name</t>
  </si>
  <si>
    <t>Last name</t>
  </si>
  <si>
    <t>No fixed address</t>
  </si>
  <si>
    <t>Address1</t>
  </si>
  <si>
    <t>Address2</t>
  </si>
  <si>
    <t>Town</t>
  </si>
  <si>
    <t>County</t>
  </si>
  <si>
    <t>Postcode</t>
  </si>
  <si>
    <t>Birth year</t>
  </si>
  <si>
    <t>The usual household structure pre 4th April 2023: Children (0 - 4 yrs)</t>
  </si>
  <si>
    <t>The usual household structure pre 4th April 2023: Children (5 - 11 yrs)</t>
  </si>
  <si>
    <t>The usual household structure pre 4th April 2023: Children (12 - 16 yrs)</t>
  </si>
  <si>
    <t>The usual household structure pre 4th April 2023: Children (unknown age)</t>
  </si>
  <si>
    <t>The usual household structure pre 4th April 2023: Adults (17 - 24 yrs)</t>
  </si>
  <si>
    <t>The usual household structure pre 4th April 2023: Adults (25 - 64 yrs)</t>
  </si>
  <si>
    <t>The usual household structure pre 4th April 2023: Adults (Over 65 yrs)</t>
  </si>
  <si>
    <t>The usual household structure pre 4th April 2023: Adults (unknown age)</t>
  </si>
  <si>
    <t>The usual household structure: Children (0 - 4 yrs)</t>
  </si>
  <si>
    <t>The usual household structure: Children (5 - 11 yrs)</t>
  </si>
  <si>
    <t>The usual household structure: Children (12 - 16 yrs)</t>
  </si>
  <si>
    <t>The usual household structure: Children (not specified)</t>
  </si>
  <si>
    <t>The usual household structure: Adults (17 - 24 yrs)</t>
  </si>
  <si>
    <t>The usual household structure: Adults (25 - 34 yrs)</t>
  </si>
  <si>
    <t>The usual household structure: Adults (35 - 44 yrs)</t>
  </si>
  <si>
    <t>The usual household structure: Adults (45 - 54 yrs)</t>
  </si>
  <si>
    <t>The usual household structure: Adults (55 - 64 yrs)</t>
  </si>
  <si>
    <t>The usual household structure: Adults (65 - 74 yrs)</t>
  </si>
  <si>
    <t>The usual household structure: Adults (75+ yrs)</t>
  </si>
  <si>
    <t>The usual household structure: Adults (not specified)</t>
  </si>
  <si>
    <t>Red</t>
  </si>
  <si>
    <t>Emergency food box</t>
  </si>
  <si>
    <t>Printable</t>
  </si>
  <si>
    <t>Crisis type</t>
  </si>
  <si>
    <t>Crisis cause</t>
  </si>
  <si>
    <t>Crisis sub cause</t>
  </si>
  <si>
    <t>Crisis cause description</t>
  </si>
  <si>
    <t>Was Covid-19 a contributing factor?</t>
  </si>
  <si>
    <t>Parcel days</t>
  </si>
  <si>
    <t>Consent for contacting about delivery or collection</t>
  </si>
  <si>
    <t>Client email address</t>
  </si>
  <si>
    <t>Client phone number</t>
  </si>
  <si>
    <t>Secondary crisis: Benefit changes</t>
  </si>
  <si>
    <t>Secondary crisis: Benefit delays</t>
  </si>
  <si>
    <t>Secondary crisis: Low income</t>
  </si>
  <si>
    <t>Secondary crisis: Refused short term benefit advance</t>
  </si>
  <si>
    <t>Secondary crisis: Delayed wages</t>
  </si>
  <si>
    <t>Secondary crisis: Debt</t>
  </si>
  <si>
    <t>Secondary crisis: Homeless</t>
  </si>
  <si>
    <t>Secondary crisis: No recourse to public funds</t>
  </si>
  <si>
    <t>Secondary crisis: Domestic abuse</t>
  </si>
  <si>
    <t>Secondary crisis: Sickness/ill health</t>
  </si>
  <si>
    <t>Secondary crisis: Child holiday meals</t>
  </si>
  <si>
    <t>Secondary crisis: Other</t>
  </si>
  <si>
    <t>Source of income</t>
  </si>
  <si>
    <t>Reasons for referral</t>
  </si>
  <si>
    <t>Reasons for referral - notes</t>
  </si>
  <si>
    <t>Number of people the voucher is for pre 4th April 2023: Children (0 - 4 yrs)</t>
  </si>
  <si>
    <t>Number of people the voucher is for pre 4th April 2023: Children (5 - 11 yrs)</t>
  </si>
  <si>
    <t>Number of people the voucher is for pre 4th April 2023: Children (12 - 16 yrs)</t>
  </si>
  <si>
    <t>Number of people the voucher is for pre 4th April 2023: Children (unknown age)</t>
  </si>
  <si>
    <t>Number of people the voucher is for pre 4th April 2023: Adults (17 - 24 yrs)</t>
  </si>
  <si>
    <t>Number of people the voucher is for pre 4th April 2023: Adults (25 - 64 yrs)</t>
  </si>
  <si>
    <t>Number of people the voucher is for pre 4th April 2023: Adults (Over 65 yrs)</t>
  </si>
  <si>
    <t>Number of people the voucher is for pre 4th April 2023: Adults (unknown age)</t>
  </si>
  <si>
    <t>Number of people the voucher is for: Children (0 - 4 yrs)</t>
  </si>
  <si>
    <t>Number of people the voucher is for: Children (5 - 11 yrs)</t>
  </si>
  <si>
    <t>Number of people the voucher is for: Children (12 - 16 yrs)</t>
  </si>
  <si>
    <t>Number of people the voucher is for: Children (not specified)</t>
  </si>
  <si>
    <t>Number of people the voucher is for: Adults (17 - 24 yrs)</t>
  </si>
  <si>
    <t>Number of people the voucher is for: Adults (25 - 34 yrs)</t>
  </si>
  <si>
    <t>Number of people the voucher is for: Adults (35 - 44 yrs)</t>
  </si>
  <si>
    <t>Number of people the voucher is for: Adults (45 - 54 yrs)</t>
  </si>
  <si>
    <t>Number of people the voucher is for: Adults (55 - 64 yrs)</t>
  </si>
  <si>
    <t>Number of people the voucher is for: Adults (65 - 74 yrs)</t>
  </si>
  <si>
    <t>Number of people the voucher is for: Adults (75+ yrs)</t>
  </si>
  <si>
    <t>Number of people the voucher is for: Adults (not specified)</t>
  </si>
  <si>
    <t>TOTAL Mouths</t>
  </si>
  <si>
    <t>Partner or spouse (usual household structure)</t>
  </si>
  <si>
    <t>Parent or carer (usual household structure)</t>
  </si>
  <si>
    <t>Partner or spouse (number of people the voucher is for)</t>
  </si>
  <si>
    <t>Parent or carer (number of people the voucher is for)</t>
  </si>
  <si>
    <t>Ward</t>
  </si>
  <si>
    <t>Assigned food bank centre</t>
  </si>
  <si>
    <t>Agency contact phone</t>
  </si>
  <si>
    <t>Notes regarding parcel requirements</t>
  </si>
  <si>
    <t>Reason for needing more than 3 vouchers in the last 6 months</t>
  </si>
  <si>
    <t>Reason for needing more than 3 vouchers in the last 6 months - notes</t>
  </si>
  <si>
    <t>Agency</t>
  </si>
  <si>
    <t>Issued by</t>
  </si>
  <si>
    <t>Delivery required</t>
  </si>
  <si>
    <t>Collection/Delivery notes</t>
  </si>
  <si>
    <t>Consent for holding information about dietary requirements</t>
  </si>
  <si>
    <t>Dietary requirements</t>
  </si>
  <si>
    <t>Client ID</t>
  </si>
  <si>
    <t>Foodbank centre fulfilled at</t>
  </si>
  <si>
    <t>Voucher status</t>
  </si>
  <si>
    <t>R162-20924</t>
  </si>
  <si>
    <t xml:space="preserve">John </t>
  </si>
  <si>
    <t>Smith</t>
  </si>
  <si>
    <t>Wally Foster 1</t>
  </si>
  <si>
    <t>Testing 1</t>
  </si>
  <si>
    <t>Hackney</t>
  </si>
  <si>
    <t>London</t>
  </si>
  <si>
    <t>E9 1XX</t>
  </si>
  <si>
    <t>Low income</t>
  </si>
  <si>
    <t>This information is only visible to the agency who issued the voucher and the food bank the voucher was issued to.</t>
  </si>
  <si>
    <t>King's Park</t>
  </si>
  <si>
    <t>Wentworth Children's Centre</t>
  </si>
  <si>
    <t>C* Upper Clapton Centre</t>
  </si>
  <si>
    <t>Fulfilled</t>
  </si>
  <si>
    <t>R162-21846</t>
  </si>
  <si>
    <t>Doe</t>
  </si>
  <si>
    <t>Wally Foster 2</t>
  </si>
  <si>
    <t>Testing 2</t>
  </si>
  <si>
    <t>E9 2XX</t>
  </si>
  <si>
    <t>Homerton</t>
  </si>
  <si>
    <t>De Beauvoir Primary School</t>
  </si>
  <si>
    <t>F*Haggerston Centre</t>
  </si>
  <si>
    <t>R162-22502</t>
  </si>
  <si>
    <t>Jane</t>
  </si>
  <si>
    <t>Wally Foster 3</t>
  </si>
  <si>
    <t>Testing 3</t>
  </si>
  <si>
    <t>E9 3XX</t>
  </si>
  <si>
    <t>Sickness/ill health</t>
  </si>
  <si>
    <t>Short term (less)</t>
  </si>
  <si>
    <t>Lea Bridge</t>
  </si>
  <si>
    <t>City and Hackney Home Treatment Team</t>
  </si>
  <si>
    <t>R162-22509</t>
  </si>
  <si>
    <t>Alex</t>
  </si>
  <si>
    <t>Fake</t>
  </si>
  <si>
    <t>Wally Foster 4</t>
  </si>
  <si>
    <t>Testing 4</t>
  </si>
  <si>
    <t>E9 4XX</t>
  </si>
  <si>
    <t>No</t>
  </si>
  <si>
    <t>Hoxton East &amp; Shoreditch</t>
  </si>
  <si>
    <t>*DELETED* Phone to Food *Do not use*</t>
  </si>
  <si>
    <t>R162-22912</t>
  </si>
  <si>
    <t>Pat</t>
  </si>
  <si>
    <t>Name</t>
  </si>
  <si>
    <t>Wally Foster 5</t>
  </si>
  <si>
    <t>Testing 5</t>
  </si>
  <si>
    <t>E9 5XX</t>
  </si>
  <si>
    <t>Earning, no benefits</t>
  </si>
  <si>
    <t>Cazenove</t>
  </si>
  <si>
    <t>St Michael &amp; All Angels Church, London Fields</t>
  </si>
  <si>
    <t>D* Stoke Newington Centre</t>
  </si>
  <si>
    <t>R162-25394</t>
  </si>
  <si>
    <t>Sharon</t>
  </si>
  <si>
    <t>Again</t>
  </si>
  <si>
    <t>Wally Foster 6</t>
  </si>
  <si>
    <t>Testing 6</t>
  </si>
  <si>
    <t>E9 6XX</t>
  </si>
  <si>
    <t>Yes</t>
  </si>
  <si>
    <t>Hackney Wick</t>
  </si>
  <si>
    <t>Wick Health Centre</t>
  </si>
  <si>
    <t>a</t>
  </si>
  <si>
    <t>b</t>
  </si>
  <si>
    <t>c</t>
  </si>
  <si>
    <t>e</t>
  </si>
  <si>
    <t>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</si>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</sst>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Switzer"/>
      <family val="2"/>
    </font>
    <font>
      <sz val="8"/>
      <name val="Switzer"/>
      <family val="2"/>
    </font>
    <font>
      <b/>
      <sz val="11"/>
      <color theme="1"/>
      <name val="Switz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D317-B6CF-4587-9B40-F1FD2740CC88}">
  <sheetPr>
    <pageSetUpPr fitToPage="1"/>
  </sheetPr>
  <dimension ref="A1:CW7"/>
  <sheetViews>
    <sheetView tabSelected="1" workbookViewId="0">
      <selection activeCell="J10" sqref="J10"/>
    </sheetView>
  </sheetViews>
  <sheetFormatPr defaultRowHeight="14.25"/>
  <cols>
    <col min="1" max="1" width="12.375" customWidth="1"/>
    <col min="2" max="2" width="10.5" bestFit="1" customWidth="1"/>
    <col min="3" max="3" width="17.125" bestFit="1" customWidth="1"/>
    <col min="4" max="4" width="10.875" bestFit="1" customWidth="1"/>
    <col min="37" max="37" width="8.125" customWidth="1"/>
    <col min="47" max="58" width="7.625" customWidth="1"/>
    <col min="59" max="60" width="7.5" customWidth="1"/>
    <col min="70" max="82" width="7.875" customWidth="1"/>
  </cols>
  <sheetData>
    <row r="1" spans="1:101" s="2" customFormat="1" ht="164.45" customHeight="1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</row>
    <row r="2" spans="1:101">
      <c r="A2" t="s">
        <v>101</v>
      </c>
      <c r="B2" s="1">
        <v>43535</v>
      </c>
      <c r="C2" s="1">
        <v>45089</v>
      </c>
      <c r="D2" s="1">
        <v>45091</v>
      </c>
      <c r="F2" t="s">
        <v>102</v>
      </c>
      <c r="G2" t="s">
        <v>103</v>
      </c>
      <c r="H2" t="b">
        <v>0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>
        <v>1995</v>
      </c>
      <c r="W2">
        <v>1</v>
      </c>
      <c r="X2">
        <v>1</v>
      </c>
      <c r="Y2">
        <v>2</v>
      </c>
      <c r="Z2">
        <v>0</v>
      </c>
      <c r="AA2">
        <v>0</v>
      </c>
      <c r="AB2">
        <v>0</v>
      </c>
      <c r="AC2">
        <v>1</v>
      </c>
      <c r="AD2">
        <v>0</v>
      </c>
      <c r="AE2">
        <v>0</v>
      </c>
      <c r="AF2">
        <v>0</v>
      </c>
      <c r="AG2">
        <v>0</v>
      </c>
      <c r="AH2">
        <v>0</v>
      </c>
      <c r="AI2" t="b">
        <v>1</v>
      </c>
      <c r="AJ2" t="b">
        <v>0</v>
      </c>
      <c r="AL2" t="s">
        <v>109</v>
      </c>
      <c r="AQ2">
        <v>3</v>
      </c>
      <c r="AR2" t="b">
        <v>0</v>
      </c>
      <c r="AU2" t="b">
        <v>1</v>
      </c>
      <c r="AV2" t="b">
        <v>0</v>
      </c>
      <c r="AW2" t="b">
        <v>0</v>
      </c>
      <c r="AX2" t="b">
        <v>0</v>
      </c>
      <c r="AY2" t="b">
        <v>0</v>
      </c>
      <c r="AZ2" t="b">
        <v>0</v>
      </c>
      <c r="BA2" t="b">
        <v>0</v>
      </c>
      <c r="BB2" t="b">
        <v>0</v>
      </c>
      <c r="BC2" t="b">
        <v>0</v>
      </c>
      <c r="BD2" t="b">
        <v>0</v>
      </c>
      <c r="BE2" t="b">
        <v>0</v>
      </c>
      <c r="BF2" t="b">
        <v>0</v>
      </c>
      <c r="BI2" t="s">
        <v>110</v>
      </c>
      <c r="BJ2">
        <v>1</v>
      </c>
      <c r="BK2">
        <v>1</v>
      </c>
      <c r="BL2">
        <v>2</v>
      </c>
      <c r="BM2">
        <v>0</v>
      </c>
      <c r="BN2">
        <v>0</v>
      </c>
      <c r="BO2">
        <v>1</v>
      </c>
      <c r="BP2">
        <v>0</v>
      </c>
      <c r="BQ2">
        <v>0</v>
      </c>
      <c r="CD2">
        <f>SUM(BJ2:CC2)</f>
        <v>5</v>
      </c>
      <c r="CI2" t="s">
        <v>111</v>
      </c>
      <c r="CK2">
        <v>124</v>
      </c>
      <c r="CO2" t="s">
        <v>112</v>
      </c>
      <c r="CP2" t="s">
        <v>160</v>
      </c>
      <c r="CS2" t="b">
        <v>0</v>
      </c>
      <c r="CU2">
        <v>2209310</v>
      </c>
      <c r="CV2" t="s">
        <v>113</v>
      </c>
      <c r="CW2" t="s">
        <v>114</v>
      </c>
    </row>
    <row r="3" spans="1:101">
      <c r="A3" t="s">
        <v>115</v>
      </c>
      <c r="B3" s="1">
        <v>43598</v>
      </c>
      <c r="C3" s="1">
        <v>44730</v>
      </c>
      <c r="D3" s="1">
        <v>44730</v>
      </c>
      <c r="F3" t="s">
        <v>102</v>
      </c>
      <c r="G3" t="s">
        <v>116</v>
      </c>
      <c r="H3" t="b">
        <v>0</v>
      </c>
      <c r="I3" t="s">
        <v>117</v>
      </c>
      <c r="J3" t="s">
        <v>118</v>
      </c>
      <c r="K3" t="s">
        <v>107</v>
      </c>
      <c r="M3" t="s">
        <v>119</v>
      </c>
      <c r="N3">
        <v>1988</v>
      </c>
      <c r="O3">
        <v>0</v>
      </c>
      <c r="P3">
        <v>1</v>
      </c>
      <c r="Q3">
        <v>0</v>
      </c>
      <c r="R3">
        <v>0</v>
      </c>
      <c r="S3">
        <v>0</v>
      </c>
      <c r="T3">
        <v>1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 t="b">
        <v>1</v>
      </c>
      <c r="AJ3" t="b">
        <v>0</v>
      </c>
      <c r="AL3" t="s">
        <v>109</v>
      </c>
      <c r="AQ3">
        <v>3</v>
      </c>
      <c r="AR3" t="b">
        <v>0</v>
      </c>
      <c r="AU3" t="b">
        <v>0</v>
      </c>
      <c r="AV3" t="b">
        <v>0</v>
      </c>
      <c r="AW3" t="b">
        <v>1</v>
      </c>
      <c r="AX3" t="b">
        <v>0</v>
      </c>
      <c r="AY3" t="b">
        <v>0</v>
      </c>
      <c r="AZ3" t="b">
        <v>0</v>
      </c>
      <c r="BA3" t="b">
        <v>0</v>
      </c>
      <c r="BB3" t="b">
        <v>0</v>
      </c>
      <c r="BC3" t="b">
        <v>0</v>
      </c>
      <c r="BD3" t="b">
        <v>0</v>
      </c>
      <c r="BE3" t="b">
        <v>0</v>
      </c>
      <c r="BF3" t="b">
        <v>0</v>
      </c>
      <c r="BI3" t="s">
        <v>110</v>
      </c>
      <c r="BJ3">
        <v>0</v>
      </c>
      <c r="BK3">
        <v>1</v>
      </c>
      <c r="BL3">
        <v>0</v>
      </c>
      <c r="BM3">
        <v>0</v>
      </c>
      <c r="BN3">
        <v>0</v>
      </c>
      <c r="BO3">
        <v>1</v>
      </c>
      <c r="BP3">
        <v>0</v>
      </c>
      <c r="BQ3">
        <v>0</v>
      </c>
      <c r="CD3">
        <f t="shared" ref="CD3:CD5" si="0">SUM(BJ3:CC3)</f>
        <v>2</v>
      </c>
      <c r="CI3" t="s">
        <v>120</v>
      </c>
      <c r="CK3">
        <v>1525</v>
      </c>
      <c r="CO3" t="s">
        <v>121</v>
      </c>
      <c r="CP3" t="s">
        <v>161</v>
      </c>
      <c r="CS3" t="b">
        <v>0</v>
      </c>
      <c r="CU3">
        <v>1767767</v>
      </c>
      <c r="CV3" t="s">
        <v>122</v>
      </c>
      <c r="CW3" t="s">
        <v>114</v>
      </c>
    </row>
    <row r="4" spans="1:101">
      <c r="A4" t="s">
        <v>123</v>
      </c>
      <c r="B4" s="1">
        <v>43633</v>
      </c>
      <c r="C4" s="1">
        <v>45007</v>
      </c>
      <c r="D4" s="1">
        <v>45007</v>
      </c>
      <c r="F4" t="s">
        <v>124</v>
      </c>
      <c r="G4" t="s">
        <v>116</v>
      </c>
      <c r="H4" t="b">
        <v>0</v>
      </c>
      <c r="I4" t="s">
        <v>125</v>
      </c>
      <c r="J4" t="s">
        <v>126</v>
      </c>
      <c r="M4" t="s">
        <v>127</v>
      </c>
      <c r="N4">
        <v>1972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 t="b">
        <v>1</v>
      </c>
      <c r="AJ4" t="b">
        <v>0</v>
      </c>
      <c r="AL4" t="s">
        <v>128</v>
      </c>
      <c r="AM4" t="s">
        <v>129</v>
      </c>
      <c r="AQ4">
        <v>3</v>
      </c>
      <c r="AR4" t="b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A4" t="b">
        <v>0</v>
      </c>
      <c r="BB4" t="b">
        <v>0</v>
      </c>
      <c r="BC4" t="b">
        <v>0</v>
      </c>
      <c r="BD4" t="b">
        <v>0</v>
      </c>
      <c r="BE4" t="b">
        <v>0</v>
      </c>
      <c r="BF4" t="b">
        <v>0</v>
      </c>
      <c r="BI4" t="s">
        <v>110</v>
      </c>
      <c r="BJ4">
        <v>0</v>
      </c>
      <c r="BK4">
        <v>0</v>
      </c>
      <c r="BL4">
        <v>0</v>
      </c>
      <c r="BM4">
        <v>0</v>
      </c>
      <c r="BN4">
        <v>0</v>
      </c>
      <c r="BO4">
        <v>1</v>
      </c>
      <c r="BP4">
        <v>0</v>
      </c>
      <c r="BQ4">
        <v>0</v>
      </c>
      <c r="CD4">
        <f t="shared" si="0"/>
        <v>1</v>
      </c>
      <c r="CI4" t="s">
        <v>130</v>
      </c>
      <c r="CK4">
        <v>126</v>
      </c>
      <c r="CO4" t="s">
        <v>131</v>
      </c>
      <c r="CP4" t="s">
        <v>162</v>
      </c>
      <c r="CS4" t="b">
        <v>0</v>
      </c>
      <c r="CU4">
        <v>1999405</v>
      </c>
      <c r="CV4" t="s">
        <v>113</v>
      </c>
      <c r="CW4" t="s">
        <v>114</v>
      </c>
    </row>
    <row r="5" spans="1:101">
      <c r="A5" t="s">
        <v>132</v>
      </c>
      <c r="B5" s="1">
        <v>43633</v>
      </c>
      <c r="C5" s="1">
        <v>45040</v>
      </c>
      <c r="D5" s="1">
        <v>45040</v>
      </c>
      <c r="F5" t="s">
        <v>133</v>
      </c>
      <c r="G5" t="s">
        <v>134</v>
      </c>
      <c r="H5" t="b">
        <v>0</v>
      </c>
      <c r="I5" t="s">
        <v>135</v>
      </c>
      <c r="J5" t="s">
        <v>136</v>
      </c>
      <c r="K5" t="s">
        <v>107</v>
      </c>
      <c r="M5" t="s">
        <v>137</v>
      </c>
      <c r="N5">
        <v>1954</v>
      </c>
      <c r="W5">
        <v>0</v>
      </c>
      <c r="X5">
        <v>0</v>
      </c>
      <c r="Y5">
        <v>0</v>
      </c>
      <c r="Z5">
        <v>0</v>
      </c>
      <c r="AA5">
        <v>0</v>
      </c>
      <c r="AB5">
        <v>1</v>
      </c>
      <c r="AC5">
        <v>0</v>
      </c>
      <c r="AD5">
        <v>0</v>
      </c>
      <c r="AE5">
        <v>0</v>
      </c>
      <c r="AF5">
        <v>0</v>
      </c>
      <c r="AG5">
        <v>1</v>
      </c>
      <c r="AH5">
        <v>0</v>
      </c>
      <c r="AI5" t="b">
        <v>1</v>
      </c>
      <c r="AJ5" t="b">
        <v>0</v>
      </c>
      <c r="AL5" t="s">
        <v>109</v>
      </c>
      <c r="AQ5">
        <v>3</v>
      </c>
      <c r="AR5" t="b">
        <v>0</v>
      </c>
      <c r="AU5" t="b">
        <v>0</v>
      </c>
      <c r="AV5" t="b">
        <v>0</v>
      </c>
      <c r="AW5" t="b">
        <v>1</v>
      </c>
      <c r="AX5" t="b">
        <v>0</v>
      </c>
      <c r="AY5" t="b">
        <v>0</v>
      </c>
      <c r="AZ5" t="b">
        <v>0</v>
      </c>
      <c r="BA5" t="b">
        <v>0</v>
      </c>
      <c r="BB5" t="b">
        <v>0</v>
      </c>
      <c r="BC5" t="b">
        <v>0</v>
      </c>
      <c r="BD5" t="b">
        <v>0</v>
      </c>
      <c r="BE5" t="b">
        <v>0</v>
      </c>
      <c r="BF5" t="b">
        <v>0</v>
      </c>
      <c r="BI5" t="s">
        <v>110</v>
      </c>
      <c r="BJ5">
        <v>0</v>
      </c>
      <c r="BK5">
        <v>0</v>
      </c>
      <c r="BL5">
        <v>0</v>
      </c>
      <c r="BM5">
        <v>0</v>
      </c>
      <c r="BN5">
        <v>0</v>
      </c>
      <c r="BO5">
        <v>1</v>
      </c>
      <c r="BP5">
        <v>1</v>
      </c>
      <c r="BQ5">
        <v>0</v>
      </c>
      <c r="CD5">
        <f t="shared" si="0"/>
        <v>2</v>
      </c>
      <c r="CE5" t="s">
        <v>138</v>
      </c>
      <c r="CI5" t="s">
        <v>139</v>
      </c>
      <c r="CK5">
        <v>187</v>
      </c>
      <c r="CO5" t="s">
        <v>131</v>
      </c>
      <c r="CP5" t="s">
        <v>165</v>
      </c>
      <c r="CS5" t="b">
        <v>1</v>
      </c>
      <c r="CU5">
        <v>1753637</v>
      </c>
      <c r="CV5" t="s">
        <v>140</v>
      </c>
      <c r="CW5" t="s">
        <v>114</v>
      </c>
    </row>
    <row r="6" spans="1:101">
      <c r="A6" t="s">
        <v>141</v>
      </c>
      <c r="B6" s="1">
        <v>43647</v>
      </c>
      <c r="C6" s="1">
        <v>44891</v>
      </c>
      <c r="D6" s="1">
        <v>44952</v>
      </c>
      <c r="F6" t="s">
        <v>142</v>
      </c>
      <c r="G6" t="s">
        <v>143</v>
      </c>
      <c r="H6" t="b">
        <v>0</v>
      </c>
      <c r="I6" t="s">
        <v>144</v>
      </c>
      <c r="J6" t="s">
        <v>145</v>
      </c>
      <c r="K6" t="s">
        <v>107</v>
      </c>
      <c r="M6" t="s">
        <v>146</v>
      </c>
      <c r="N6">
        <v>1995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 t="b">
        <v>1</v>
      </c>
      <c r="AJ6" t="b">
        <v>0</v>
      </c>
      <c r="AL6" t="s">
        <v>109</v>
      </c>
      <c r="AM6" t="s">
        <v>147</v>
      </c>
      <c r="AQ6">
        <v>3</v>
      </c>
      <c r="AR6" t="b">
        <v>0</v>
      </c>
      <c r="AU6" t="b">
        <v>0</v>
      </c>
      <c r="AV6" t="b">
        <v>0</v>
      </c>
      <c r="AW6" t="b">
        <v>0</v>
      </c>
      <c r="AX6" t="b">
        <v>0</v>
      </c>
      <c r="AY6" t="b">
        <v>0</v>
      </c>
      <c r="AZ6" t="b">
        <v>0</v>
      </c>
      <c r="BA6" t="b">
        <v>0</v>
      </c>
      <c r="BB6" t="b">
        <v>0</v>
      </c>
      <c r="BC6" t="b">
        <v>0</v>
      </c>
      <c r="BD6" t="b">
        <v>0</v>
      </c>
      <c r="BE6" t="b">
        <v>0</v>
      </c>
      <c r="BF6" t="b">
        <v>0</v>
      </c>
      <c r="BI6" t="s">
        <v>110</v>
      </c>
      <c r="BR6">
        <v>0</v>
      </c>
      <c r="BS6">
        <v>0</v>
      </c>
      <c r="BT6">
        <v>0</v>
      </c>
      <c r="BU6">
        <v>0</v>
      </c>
      <c r="BV6">
        <v>0</v>
      </c>
      <c r="BW6">
        <v>1</v>
      </c>
      <c r="BX6">
        <v>0</v>
      </c>
      <c r="BY6">
        <v>0</v>
      </c>
      <c r="BZ6">
        <v>0</v>
      </c>
      <c r="CA6">
        <v>0</v>
      </c>
      <c r="CB6">
        <v>0</v>
      </c>
      <c r="CD6">
        <f>SUM(BR6:CC6)</f>
        <v>1</v>
      </c>
      <c r="CI6" t="s">
        <v>148</v>
      </c>
      <c r="CK6">
        <v>186</v>
      </c>
      <c r="CO6" t="s">
        <v>149</v>
      </c>
      <c r="CP6" t="s">
        <v>163</v>
      </c>
      <c r="CS6" t="b">
        <v>0</v>
      </c>
      <c r="CU6">
        <v>741972</v>
      </c>
      <c r="CV6" t="s">
        <v>150</v>
      </c>
      <c r="CW6" t="s">
        <v>114</v>
      </c>
    </row>
    <row r="7" spans="1:101">
      <c r="A7" t="s">
        <v>151</v>
      </c>
      <c r="B7" s="1">
        <v>43787</v>
      </c>
      <c r="C7" s="1">
        <v>44881</v>
      </c>
      <c r="D7" s="1">
        <v>44896</v>
      </c>
      <c r="F7" t="s">
        <v>152</v>
      </c>
      <c r="G7" t="s">
        <v>153</v>
      </c>
      <c r="H7" t="b">
        <v>0</v>
      </c>
      <c r="I7" t="s">
        <v>154</v>
      </c>
      <c r="J7" t="s">
        <v>155</v>
      </c>
      <c r="K7" t="s">
        <v>107</v>
      </c>
      <c r="M7" t="s">
        <v>156</v>
      </c>
      <c r="N7">
        <v>1988</v>
      </c>
      <c r="W7">
        <v>0</v>
      </c>
      <c r="X7">
        <v>0</v>
      </c>
      <c r="Y7">
        <v>3</v>
      </c>
      <c r="Z7">
        <v>0</v>
      </c>
      <c r="AA7">
        <v>0</v>
      </c>
      <c r="AB7">
        <v>0</v>
      </c>
      <c r="AC7">
        <v>0</v>
      </c>
      <c r="AD7">
        <v>0</v>
      </c>
      <c r="AE7">
        <v>1</v>
      </c>
      <c r="AF7">
        <v>0</v>
      </c>
      <c r="AG7">
        <v>0</v>
      </c>
      <c r="AH7">
        <v>0</v>
      </c>
      <c r="AI7" t="b">
        <v>1</v>
      </c>
      <c r="AJ7" t="b">
        <v>0</v>
      </c>
      <c r="AL7" t="s">
        <v>109</v>
      </c>
      <c r="AQ7">
        <v>3</v>
      </c>
      <c r="AR7" t="b">
        <v>0</v>
      </c>
      <c r="AU7" t="b">
        <v>0</v>
      </c>
      <c r="AV7" t="b">
        <v>0</v>
      </c>
      <c r="AW7" t="b">
        <v>0</v>
      </c>
      <c r="AX7" t="b">
        <v>0</v>
      </c>
      <c r="AY7" t="b">
        <v>0</v>
      </c>
      <c r="AZ7" t="b">
        <v>0</v>
      </c>
      <c r="BA7" t="b">
        <v>0</v>
      </c>
      <c r="BB7" t="b">
        <v>0</v>
      </c>
      <c r="BC7" t="b">
        <v>0</v>
      </c>
      <c r="BD7" t="b">
        <v>0</v>
      </c>
      <c r="BE7" t="b">
        <v>0</v>
      </c>
      <c r="BF7" t="b">
        <v>0</v>
      </c>
      <c r="BI7" t="s">
        <v>110</v>
      </c>
      <c r="BR7">
        <v>0</v>
      </c>
      <c r="BS7">
        <v>0</v>
      </c>
      <c r="BT7">
        <v>2</v>
      </c>
      <c r="BU7">
        <v>0</v>
      </c>
      <c r="BV7">
        <v>0</v>
      </c>
      <c r="BW7">
        <v>1</v>
      </c>
      <c r="BX7">
        <v>0</v>
      </c>
      <c r="BY7">
        <v>0</v>
      </c>
      <c r="BZ7">
        <v>0</v>
      </c>
      <c r="CA7">
        <v>0</v>
      </c>
      <c r="CB7">
        <v>0</v>
      </c>
      <c r="CD7">
        <f>SUM(BR7:CC7)</f>
        <v>3</v>
      </c>
      <c r="CE7" t="s">
        <v>138</v>
      </c>
      <c r="CF7" t="s">
        <v>157</v>
      </c>
      <c r="CI7" t="s">
        <v>158</v>
      </c>
      <c r="CK7">
        <v>6847</v>
      </c>
      <c r="CO7" t="s">
        <v>159</v>
      </c>
      <c r="CP7" t="s">
        <v>164</v>
      </c>
      <c r="CS7" t="b">
        <v>0</v>
      </c>
      <c r="CU7">
        <v>1901185</v>
      </c>
      <c r="CV7" t="s">
        <v>150</v>
      </c>
      <c r="CW7" t="s">
        <v>114</v>
      </c>
    </row>
  </sheetData>
  <phoneticPr fontId="1" type="noConversion"/>
  <pageMargins left="0.7" right="0.7" top="0.75" bottom="0.75" header="0.3" footer="0.3"/>
  <pageSetup paperSize="8" scale="1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F4FA7F493E4E42BA672A342389CAD2" ma:contentTypeVersion="19" ma:contentTypeDescription="Create a new document." ma:contentTypeScope="" ma:versionID="82245297df49a9738e619bbe518b9200">
  <xsd:schema xmlns:xsd="http://www.w3.org/2001/XMLSchema" xmlns:xs="http://www.w3.org/2001/XMLSchema" xmlns:p="http://schemas.microsoft.com/office/2006/metadata/properties" xmlns:ns2="f9129409-ddea-4afb-a39f-ac27d4bc83c3" xmlns:ns3="d6998046-ee85-4a8c-bb32-af225454db7a" targetNamespace="http://schemas.microsoft.com/office/2006/metadata/properties" ma:root="true" ma:fieldsID="d64b257b573370660c358c919d76e226" ns2:_="" ns3:_="">
    <xsd:import namespace="f9129409-ddea-4afb-a39f-ac27d4bc83c3"/>
    <xsd:import namespace="d6998046-ee85-4a8c-bb32-af225454d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urpose" minOccurs="0"/>
                <xsd:element ref="ns2:_Flow_SignoffStatus" minOccurs="0"/>
                <xsd:element ref="ns2:The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29409-ddea-4afb-a39f-ac27d4bc83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84dfc38-9498-4b87-9895-494850a18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urpose" ma:index="24" nillable="true" ma:displayName="Guidance" ma:format="Dropdown" ma:internalName="Purpos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Theme" ma:index="26" nillable="true" ma:displayName="Theme" ma:format="Dropdown" ma:internalName="Theme">
      <xsd:simpleType>
        <xsd:restriction base="dms:Choice">
          <xsd:enumeration value="House and Homelessness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98046-ee85-4a8c-bb32-af225454db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d6e3de-7b8e-4b52-b5c4-c38177ddb2a1}" ma:internalName="TaxCatchAll" ma:showField="CatchAllData" ma:web="d6998046-ee85-4a8c-bb32-af225454db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129409-ddea-4afb-a39f-ac27d4bc83c3">
      <Terms xmlns="http://schemas.microsoft.com/office/infopath/2007/PartnerControls"/>
    </lcf76f155ced4ddcb4097134ff3c332f>
    <_Flow_SignoffStatus xmlns="f9129409-ddea-4afb-a39f-ac27d4bc83c3" xsi:nil="true"/>
    <TaxCatchAll xmlns="d6998046-ee85-4a8c-bb32-af225454db7a"/>
    <Theme xmlns="f9129409-ddea-4afb-a39f-ac27d4bc83c3" xsi:nil="true"/>
    <Purpose xmlns="f9129409-ddea-4afb-a39f-ac27d4bc83c3" xsi:nil="true"/>
  </documentManagement>
</p:properties>
</file>

<file path=customXml/itemProps1.xml><?xml version="1.0" encoding="utf-8"?>
<ds:datastoreItem xmlns:ds="http://schemas.openxmlformats.org/officeDocument/2006/customXml" ds:itemID="{409E95DB-1DF2-4725-9FD4-632EF4753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29409-ddea-4afb-a39f-ac27d4bc83c3"/>
    <ds:schemaRef ds:uri="d6998046-ee85-4a8c-bb32-af225454d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7E4D8A-B63B-4AE4-894A-68B70E2F6E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D96AF-7BA9-4313-9A3A-2D07BABB1017}">
  <ds:schemaRefs>
    <ds:schemaRef ds:uri="http://purl.org/dc/terms/"/>
    <ds:schemaRef ds:uri="http://schemas.openxmlformats.org/package/2006/metadata/core-properties"/>
    <ds:schemaRef ds:uri="f9129409-ddea-4afb-a39f-ac27d4bc83c3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d6998046-ee85-4a8c-bb32-af225454db7a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Chase</dc:creator>
  <cp:keywords/>
  <dc:description/>
  <cp:lastModifiedBy>Nadine Cameron</cp:lastModifiedBy>
  <cp:revision/>
  <dcterms:created xsi:type="dcterms:W3CDTF">2025-01-09T10:55:04Z</dcterms:created>
  <dcterms:modified xsi:type="dcterms:W3CDTF">2025-06-20T08:26:30Z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0x0101000CF4FA7F493E4E42BA672A342389CAD2</vt:lpwstr>
  </property>
</Properties>
</file>